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Settings" sheetId="2" state="visible" r:id="rId2"/>
    <sheet name="Questions" sheetId="3" state="visible" r:id="rId3"/>
    <sheet name="Log" sheetId="4" state="visible" r:id="rId4"/>
    <sheet name="Audit" sheetId="5" state="visible" r:id="rId5"/>
    <sheet name="Who Shows Up" sheetId="6" state="visible" r:id="rId6"/>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EE2E24"/>
      <sz val="18"/>
    </font>
    <font>
      <i val="1"/>
    </font>
    <font>
      <b val="1"/>
      <color rgb="00FFFFFF"/>
    </font>
    <font>
      <b val="1"/>
      <sz val="13"/>
    </font>
    <font>
      <b val="1"/>
    </font>
    <font>
      <i val="1"/>
      <sz val="10"/>
    </font>
    <font>
      <b val="1"/>
      <color rgb="00EE2E24"/>
      <sz val="14"/>
    </font>
    <font>
      <i val="1"/>
      <color rgb="00777777"/>
    </font>
  </fonts>
  <fills count="4">
    <fill>
      <patternFill/>
    </fill>
    <fill>
      <patternFill patternType="gray125"/>
    </fill>
    <fill>
      <patternFill patternType="solid">
        <fgColor rgb="00EE2E24"/>
      </patternFill>
    </fill>
    <fill>
      <patternFill patternType="solid">
        <fgColor rgb="00FFF4C2"/>
      </patternFill>
    </fill>
  </fills>
  <borders count="2">
    <border>
      <left/>
      <right/>
      <top/>
      <bottom/>
      <diagonal/>
    </border>
    <border>
      <left style="thin">
        <color rgb="00DDDDDD"/>
      </left>
      <right style="thin">
        <color rgb="00DDDDDD"/>
      </right>
      <top style="thin">
        <color rgb="00DDDDDD"/>
      </top>
      <bottom style="thin">
        <color rgb="00DDDDDD"/>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0" fillId="0" borderId="1" applyAlignment="1" pivotButton="0" quotePrefix="0" xfId="0">
      <alignment vertical="top" wrapText="1"/>
    </xf>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0" fillId="3" borderId="0" pivotButton="0" quotePrefix="0" xfId="0"/>
    <xf numFmtId="0" fontId="3" fillId="2" borderId="0" pivotButton="0" quotePrefix="0" xfId="0"/>
    <xf numFmtId="0" fontId="3" fillId="2" borderId="0" applyAlignment="1" pivotButton="0" quotePrefix="0" xfId="0">
      <alignment vertical="top" wrapText="1"/>
    </xf>
    <xf numFmtId="0" fontId="8" fillId="3" borderId="0" pivotButton="0" quotePrefix="0" xfId="0"/>
    <xf numFmtId="0" fontId="8" fillId="0" borderId="0" pivotButton="0" quotePrefix="0" xfId="0"/>
    <xf numFmtId="9" fontId="0" fillId="0" borderId="0" pivotButton="0" quotePrefix="0" xfId="0"/>
  </cellXfs>
  <cellStyles count="1">
    <cellStyle name="Normal" xfId="0" builtinId="0" hidden="0"/>
  </cellStyles>
  <dxfs count="5">
    <dxf>
      <fill>
        <patternFill patternType="solid">
          <fgColor rgb="00C6EFCE"/>
          <bgColor rgb="00C6EFCE"/>
        </patternFill>
      </fill>
    </dxf>
    <dxf>
      <fill>
        <patternFill patternType="solid">
          <fgColor rgb="00E2F0D9"/>
          <bgColor rgb="00E2F0D9"/>
        </patternFill>
      </fill>
    </dxf>
    <dxf>
      <fill>
        <patternFill patternType="solid">
          <fgColor rgb="00FFEB9C"/>
          <bgColor rgb="00FFEB9C"/>
        </patternFill>
      </fill>
    </dxf>
    <dxf>
      <fill>
        <patternFill patternType="solid">
          <fgColor rgb="00F4B6B6"/>
          <bgColor rgb="00F4B6B6"/>
        </patternFill>
      </fill>
    </dxf>
    <dxf>
      <fill>
        <patternFill patternType="solid">
          <fgColor rgb="00E7E6E6"/>
          <bgColor rgb="00E7E6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26" customWidth="1" min="1" max="1"/>
    <col width="16" customWidth="1" min="2" max="2"/>
    <col width="90" customWidth="1" min="3" max="3"/>
  </cols>
  <sheetData>
    <row r="1">
      <c r="A1" s="1" t="inlineStr">
        <is>
          <t>Who's Your Niche: Content Gap Finder</t>
        </is>
      </c>
    </row>
    <row r="2">
      <c r="A2" s="2" t="inlineStr">
        <is>
          <t>Find the questions in your county where families still lack a clear, local answer, before you write a single page.</t>
        </is>
      </c>
    </row>
    <row r="4">
      <c r="A4" s="3" t="inlineStr">
        <is>
          <t>Step</t>
        </is>
      </c>
      <c r="B4" s="3" t="inlineStr">
        <is>
          <t>Tab</t>
        </is>
      </c>
      <c r="C4" s="3" t="inlineStr">
        <is>
          <t>What you do</t>
        </is>
      </c>
    </row>
    <row r="5">
      <c r="A5" s="4" t="n">
        <v>1</v>
      </c>
      <c r="B5" s="4" t="inlineStr">
        <is>
          <t>Settings</t>
        </is>
      </c>
      <c r="C5" s="4" t="inlineStr">
        <is>
          <t>Type your county. Optionally change the two thresholds.</t>
        </is>
      </c>
    </row>
    <row r="6">
      <c r="A6" s="4" t="n">
        <v>2</v>
      </c>
      <c r="B6" s="4" t="inlineStr">
        <is>
          <t>Questions</t>
        </is>
      </c>
      <c r="C6" s="4" t="inlineStr">
        <is>
          <t>Review the ready-to-search questions for your county. Add your own at the bottom of the Audit tab.</t>
        </is>
      </c>
    </row>
    <row r="7">
      <c r="A7" s="4" t="n">
        <v>3</v>
      </c>
      <c r="B7" s="4" t="inlineStr">
        <is>
          <t>Log</t>
        </is>
      </c>
      <c r="C7" s="4" t="inlineStr">
        <is>
          <t>Search each question in Google, then ask an AI assistant the same question. Log every result and every source the AI names, one row each, using the question number.</t>
        </is>
      </c>
    </row>
    <row r="8">
      <c r="A8" s="4" t="n">
        <v>4</v>
      </c>
      <c r="B8" s="4" t="inlineStr">
        <is>
          <t>Audit</t>
        </is>
      </c>
      <c r="C8" s="4" t="inlineStr">
        <is>
          <t>Read the verdict for each question. It updates by itself. Choose a format and a priority for the openings.</t>
        </is>
      </c>
    </row>
    <row r="9">
      <c r="A9" s="4" t="n">
        <v>5</v>
      </c>
      <c r="B9" s="4" t="inlineStr">
        <is>
          <t>Who Shows Up</t>
        </is>
      </c>
      <c r="C9" s="4" t="inlineStr">
        <is>
          <t>See which players and platforms keep appearing, and which platforms nobody is using.</t>
        </is>
      </c>
    </row>
    <row r="11">
      <c r="A11" s="5" t="inlineStr">
        <is>
          <t>What the verdicts mean</t>
        </is>
      </c>
    </row>
    <row r="12">
      <c r="A12" s="6" t="inlineStr">
        <is>
          <t>KEEP LOGGING</t>
        </is>
      </c>
      <c r="B12" t="inlineStr">
        <is>
          <t>You have not logged enough results yet to judge.</t>
        </is>
      </c>
    </row>
    <row r="13">
      <c r="A13" s="6" t="inlineStr">
        <is>
          <t>WIDE OPEN</t>
        </is>
      </c>
      <c r="B13" t="inlineStr">
        <is>
          <t>No strong result from anyone. Write it now.</t>
        </is>
      </c>
    </row>
    <row r="14">
      <c r="A14" s="6" t="inlineStr">
        <is>
          <t>LOCAL OPENING</t>
        </is>
      </c>
      <c r="B14" t="inlineStr">
        <is>
          <t>Strong results exist, but none are local. Write the local version.</t>
        </is>
      </c>
    </row>
    <row r="15">
      <c r="A15" s="6" t="inlineStr">
        <is>
          <t>CONTESTED</t>
        </is>
      </c>
      <c r="B15" t="inlineStr">
        <is>
          <t>At least one strong local result exists. Go narrower, or wait.</t>
        </is>
      </c>
    </row>
    <row r="16">
      <c r="A16" s="6" t="inlineStr">
        <is>
          <t>CROWDED</t>
        </is>
      </c>
      <c r="B16" t="inlineStr">
        <is>
          <t>Several strong results in Google or in AI answers. Skip it for now.</t>
        </is>
      </c>
    </row>
    <row r="18">
      <c r="A18" s="5" t="inlineStr">
        <is>
          <t>How to rate each result</t>
        </is>
      </c>
    </row>
    <row r="19">
      <c r="A19" s="6" t="inlineStr">
        <is>
          <t>Strong</t>
        </is>
      </c>
      <c r="B19" t="inlineStr">
        <is>
          <t>Answers the question fully, is recent, feels trustworthy, and speaks to your area.</t>
        </is>
      </c>
    </row>
    <row r="20">
      <c r="A20" s="6" t="inlineStr">
        <is>
          <t>Okay</t>
        </is>
      </c>
      <c r="B20" t="inlineStr">
        <is>
          <t>Answers it, but is thin, dated, or generic.</t>
        </is>
      </c>
    </row>
    <row r="21">
      <c r="A21" s="6" t="inlineStr">
        <is>
          <t>Weak</t>
        </is>
      </c>
      <c r="B21" t="inlineStr">
        <is>
          <t>Old, vague, off-topic, or written mainly to sell.</t>
        </is>
      </c>
    </row>
    <row r="23">
      <c r="A23" s="5" t="inlineStr">
        <is>
          <t>Who shows up (player types)</t>
        </is>
      </c>
    </row>
    <row r="24">
      <c r="A24" s="6" t="inlineStr">
        <is>
          <t>Local agent or investor</t>
        </is>
      </c>
      <c r="B24" t="inlineStr">
        <is>
          <t>People working your area.</t>
        </is>
      </c>
    </row>
    <row r="25">
      <c r="A25" s="6" t="inlineStr">
        <is>
          <t>National brand</t>
        </is>
      </c>
      <c r="B25" t="inlineStr">
        <is>
          <t>Large national companies and sites.</t>
        </is>
      </c>
    </row>
    <row r="26">
      <c r="A26" s="6" t="inlineStr">
        <is>
          <t>Lead-gen network</t>
        </is>
      </c>
      <c r="B26" t="inlineStr">
        <is>
          <t>Sites that collect a family's details and pass them to someone else.</t>
        </is>
      </c>
    </row>
    <row r="27">
      <c r="A27" s="6" t="inlineStr">
        <is>
          <t>Adjacent professional</t>
        </is>
      </c>
      <c r="B27" t="inlineStr">
        <is>
          <t>Attorneys, title companies, cleanout services, appraisers, CPAs.</t>
        </is>
      </c>
    </row>
    <row r="28">
      <c r="A28" s="6" t="inlineStr">
        <is>
          <t>Directory or review site</t>
        </is>
      </c>
      <c r="B28" t="inlineStr">
        <is>
          <t>Listing and review sites.</t>
        </is>
      </c>
    </row>
    <row r="29">
      <c r="A29" s="6" t="inlineStr">
        <is>
          <t>News or information site</t>
        </is>
      </c>
      <c r="B29" t="inlineStr">
        <is>
          <t>News, blogs, and explainers.</t>
        </is>
      </c>
    </row>
    <row r="30">
      <c r="A30" s="6" t="inlineStr">
        <is>
          <t>Court or government</t>
        </is>
      </c>
      <c r="B30" t="inlineStr">
        <is>
          <t>Official court and county pages.</t>
        </is>
      </c>
    </row>
    <row r="31">
      <c r="A31" s="6" t="inlineStr">
        <is>
          <t>Forum or community</t>
        </is>
      </c>
      <c r="B31" t="inlineStr">
        <is>
          <t>Reddit, Quora, and Facebook groups.</t>
        </is>
      </c>
    </row>
    <row r="33">
      <c r="A33" s="7" t="inlineStr">
        <is>
          <t>Yellow cells are yours to fill in. Everything else calculates. This sheet is educational research. It does not guarantee that any page will rank or be quoted.</t>
        </is>
      </c>
    </row>
  </sheetData>
  <mergeCells count="16">
    <mergeCell ref="B13:C13"/>
    <mergeCell ref="B21:C21"/>
    <mergeCell ref="B16:C16"/>
    <mergeCell ref="B24:C24"/>
    <mergeCell ref="B15:C15"/>
    <mergeCell ref="B29:C29"/>
    <mergeCell ref="B25:C25"/>
    <mergeCell ref="B30:C30"/>
    <mergeCell ref="B19:C19"/>
    <mergeCell ref="B20:C20"/>
    <mergeCell ref="B28:C28"/>
    <mergeCell ref="B14:C14"/>
    <mergeCell ref="B31:C31"/>
    <mergeCell ref="B26:C26"/>
    <mergeCell ref="B27:C27"/>
    <mergeCell ref="B12:C1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0" customWidth="1" min="1" max="1"/>
    <col width="24" customWidth="1" min="2" max="2"/>
  </cols>
  <sheetData>
    <row r="1">
      <c r="A1" s="8" t="inlineStr">
        <is>
          <t>Settings</t>
        </is>
      </c>
    </row>
    <row r="3">
      <c r="A3" s="9" t="inlineStr">
        <is>
          <t>Your county (for example: Tarrant County)</t>
        </is>
      </c>
      <c r="B3" s="10" t="inlineStr"/>
    </row>
    <row r="4">
      <c r="A4" s="9" t="inlineStr">
        <is>
          <t>Results to log before a verdict</t>
        </is>
      </c>
      <c r="B4" s="10" t="n">
        <v>5</v>
      </c>
    </row>
    <row r="5">
      <c r="A5" s="9" t="inlineStr">
        <is>
          <t>Strong results that make a topic crowded (counted in Google and in AI separately)</t>
        </is>
      </c>
      <c r="B5" s="10" t="n">
        <v>3</v>
      </c>
    </row>
    <row r="7">
      <c r="A7" t="inlineStr">
        <is>
          <t>These are judgment calls, not rules. Change them to fit your market.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6"/>
  <sheetViews>
    <sheetView workbookViewId="0">
      <pane ySplit="4" topLeftCell="A5" activePane="bottomLeft" state="frozen"/>
      <selection pane="bottomLeft" activeCell="A1" sqref="A1"/>
    </sheetView>
  </sheetViews>
  <sheetFormatPr baseColWidth="8" defaultRowHeight="15"/>
  <cols>
    <col width="26" customWidth="1" min="1" max="1"/>
    <col width="72" customWidth="1" min="2" max="2"/>
    <col width="80" customWidth="1" min="3" max="3"/>
  </cols>
  <sheetData>
    <row r="1">
      <c r="A1" s="8" t="inlineStr">
        <is>
          <t>Question Bank</t>
        </is>
      </c>
    </row>
    <row r="2">
      <c r="A2" t="inlineStr">
        <is>
          <t>Your county comes from the Settings tab. The Audit tab pulls these questions in automatically.</t>
        </is>
      </c>
    </row>
    <row r="4">
      <c r="A4" s="11" t="inlineStr">
        <is>
          <t>Topic</t>
        </is>
      </c>
      <c r="B4" s="11" t="inlineStr">
        <is>
          <t>Question template</t>
        </is>
      </c>
      <c r="C4" s="11" t="inlineStr">
        <is>
          <t>Ready to search</t>
        </is>
      </c>
    </row>
    <row r="5">
      <c r="A5" t="inlineStr">
        <is>
          <t>Process and timeline</t>
        </is>
      </c>
      <c r="B5" t="inlineStr">
        <is>
          <t>how long does probate take in [county]</t>
        </is>
      </c>
      <c r="C5">
        <f>SUBSTITUTE(B5,"[county]",IF(Settings!$B$3="","your county",Settings!$B$3))</f>
        <v/>
      </c>
    </row>
    <row r="6">
      <c r="A6" t="inlineStr">
        <is>
          <t>Process and timeline</t>
        </is>
      </c>
      <c r="B6" t="inlineStr">
        <is>
          <t>how does probate work in [county]</t>
        </is>
      </c>
      <c r="C6">
        <f>SUBSTITUTE(B6,"[county]",IF(Settings!$B$3="","your county",Settings!$B$3))</f>
        <v/>
      </c>
    </row>
    <row r="7">
      <c r="A7" t="inlineStr">
        <is>
          <t>Process and timeline</t>
        </is>
      </c>
      <c r="B7" t="inlineStr">
        <is>
          <t>how do I start an estate in [county]</t>
        </is>
      </c>
      <c r="C7">
        <f>SUBSTITUTE(B7,"[county]",IF(Settings!$B$3="","your county",Settings!$B$3))</f>
        <v/>
      </c>
    </row>
    <row r="8">
      <c r="A8" t="inlineStr">
        <is>
          <t>Process and timeline</t>
        </is>
      </c>
      <c r="B8" t="inlineStr">
        <is>
          <t>do I need an attorney for probate in [county]</t>
        </is>
      </c>
      <c r="C8">
        <f>SUBSTITUTE(B8,"[county]",IF(Settings!$B$3="","your county",Settings!$B$3))</f>
        <v/>
      </c>
    </row>
    <row r="9">
      <c r="A9" t="inlineStr">
        <is>
          <t>Process and timeline</t>
        </is>
      </c>
      <c r="B9" t="inlineStr">
        <is>
          <t>how much does probate cost in [county]</t>
        </is>
      </c>
      <c r="C9">
        <f>SUBSTITUTE(B9,"[county]",IF(Settings!$B$3="","your county",Settings!$B$3))</f>
        <v/>
      </c>
    </row>
    <row r="10">
      <c r="A10" t="inlineStr">
        <is>
          <t>Process and timeline</t>
        </is>
      </c>
      <c r="B10" t="inlineStr">
        <is>
          <t>what is the first thing to do after someone dies in [county]</t>
        </is>
      </c>
      <c r="C10">
        <f>SUBSTITUTE(B10,"[county]",IF(Settings!$B$3="","your county",Settings!$B$3))</f>
        <v/>
      </c>
    </row>
    <row r="11">
      <c r="A11" t="inlineStr">
        <is>
          <t>Selling the house</t>
        </is>
      </c>
      <c r="B11" t="inlineStr">
        <is>
          <t>can I sell an inherited house before probate is finished in [county]</t>
        </is>
      </c>
      <c r="C11">
        <f>SUBSTITUTE(B11,"[county]",IF(Settings!$B$3="","your county",Settings!$B$3))</f>
        <v/>
      </c>
    </row>
    <row r="12">
      <c r="A12" t="inlineStr">
        <is>
          <t>Selling the house</t>
        </is>
      </c>
      <c r="B12" t="inlineStr">
        <is>
          <t>who can sign the contract to sell a house in probate in [county]</t>
        </is>
      </c>
      <c r="C12">
        <f>SUBSTITUTE(B12,"[county]",IF(Settings!$B$3="","your county",Settings!$B$3))</f>
        <v/>
      </c>
    </row>
    <row r="13">
      <c r="A13" t="inlineStr">
        <is>
          <t>Selling the house</t>
        </is>
      </c>
      <c r="B13" t="inlineStr">
        <is>
          <t>does a probate sale need court approval in [county]</t>
        </is>
      </c>
      <c r="C13">
        <f>SUBSTITUTE(B13,"[county]",IF(Settings!$B$3="","your county",Settings!$B$3))</f>
        <v/>
      </c>
    </row>
    <row r="14">
      <c r="A14" t="inlineStr">
        <is>
          <t>Selling the house</t>
        </is>
      </c>
      <c r="B14" t="inlineStr">
        <is>
          <t>how do I sell an inherited house as-is in [county]</t>
        </is>
      </c>
      <c r="C14">
        <f>SUBSTITUTE(B14,"[county]",IF(Settings!$B$3="","your county",Settings!$B$3))</f>
        <v/>
      </c>
    </row>
    <row r="15">
      <c r="A15" t="inlineStr">
        <is>
          <t>Selling the house</t>
        </is>
      </c>
      <c r="B15" t="inlineStr">
        <is>
          <t>should I sell or keep an inherited house</t>
        </is>
      </c>
      <c r="C15">
        <f>SUBSTITUTE(B15,"[county]",IF(Settings!$B$3="","your county",Settings!$B$3))</f>
        <v/>
      </c>
    </row>
    <row r="16">
      <c r="A16" t="inlineStr">
        <is>
          <t>Selling the house</t>
        </is>
      </c>
      <c r="B16" t="inlineStr">
        <is>
          <t>how do I sell an inherited house with several heirs</t>
        </is>
      </c>
      <c r="C16">
        <f>SUBSTITUTE(B16,"[county]",IF(Settings!$B$3="","your county",Settings!$B$3))</f>
        <v/>
      </c>
    </row>
    <row r="17">
      <c r="A17" t="inlineStr">
        <is>
          <t>Selling the house</t>
        </is>
      </c>
      <c r="B17" t="inlineStr">
        <is>
          <t>how do I sell an inherited house that still has a mortgage</t>
        </is>
      </c>
      <c r="C17">
        <f>SUBSTITUTE(B17,"[county]",IF(Settings!$B$3="","your county",Settings!$B$3))</f>
        <v/>
      </c>
    </row>
    <row r="18">
      <c r="A18" t="inlineStr">
        <is>
          <t>Selling the house</t>
        </is>
      </c>
      <c r="B18" t="inlineStr">
        <is>
          <t>what happens to a house in probate if nobody wants it</t>
        </is>
      </c>
      <c r="C18">
        <f>SUBSTITUTE(B18,"[county]",IF(Settings!$B$3="","your county",Settings!$B$3))</f>
        <v/>
      </c>
    </row>
    <row r="19">
      <c r="A19" t="inlineStr">
        <is>
          <t>No will</t>
        </is>
      </c>
      <c r="B19" t="inlineStr">
        <is>
          <t>what happens to a house when there is no will in [county]</t>
        </is>
      </c>
      <c r="C19">
        <f>SUBSTITUTE(B19,"[county]",IF(Settings!$B$3="","your county",Settings!$B$3))</f>
        <v/>
      </c>
    </row>
    <row r="20">
      <c r="A20" t="inlineStr">
        <is>
          <t>No will</t>
        </is>
      </c>
      <c r="B20" t="inlineStr">
        <is>
          <t>who inherits a house if there is no will</t>
        </is>
      </c>
      <c r="C20">
        <f>SUBSTITUTE(B20,"[county]",IF(Settings!$B$3="","your county",Settings!$B$3))</f>
        <v/>
      </c>
    </row>
    <row r="21">
      <c r="A21" t="inlineStr">
        <is>
          <t>The executor</t>
        </is>
      </c>
      <c r="B21" t="inlineStr">
        <is>
          <t>what does an executor do in [county]</t>
        </is>
      </c>
      <c r="C21">
        <f>SUBSTITUTE(B21,"[county]",IF(Settings!$B$3="","your county",Settings!$B$3))</f>
        <v/>
      </c>
    </row>
    <row r="22">
      <c r="A22" t="inlineStr">
        <is>
          <t>The executor</t>
        </is>
      </c>
      <c r="B22" t="inlineStr">
        <is>
          <t>can an executor sell the house without the heirs agreeing</t>
        </is>
      </c>
      <c r="C22">
        <f>SUBSTITUTE(B22,"[county]",IF(Settings!$B$3="","your county",Settings!$B$3))</f>
        <v/>
      </c>
    </row>
    <row r="23">
      <c r="A23" t="inlineStr">
        <is>
          <t>The executor</t>
        </is>
      </c>
      <c r="B23" t="inlineStr">
        <is>
          <t>can an executor live in the house</t>
        </is>
      </c>
      <c r="C23">
        <f>SUBSTITUTE(B23,"[county]",IF(Settings!$B$3="","your county",Settings!$B$3))</f>
        <v/>
      </c>
    </row>
    <row r="24">
      <c r="A24" t="inlineStr">
        <is>
          <t>The executor</t>
        </is>
      </c>
      <c r="B24" t="inlineStr">
        <is>
          <t>how much can an executor be paid in [county]</t>
        </is>
      </c>
      <c r="C24">
        <f>SUBSTITUTE(B24,"[county]",IF(Settings!$B$3="","your county",Settings!$B$3))</f>
        <v/>
      </c>
    </row>
    <row r="25">
      <c r="A25" t="inlineStr">
        <is>
          <t>Family disagreements</t>
        </is>
      </c>
      <c r="B25" t="inlineStr">
        <is>
          <t>what if heirs disagree about selling an inherited house</t>
        </is>
      </c>
      <c r="C25">
        <f>SUBSTITUTE(B25,"[county]",IF(Settings!$B$3="","your county",Settings!$B$3))</f>
        <v/>
      </c>
    </row>
    <row r="26">
      <c r="A26" t="inlineStr">
        <is>
          <t>Family disagreements</t>
        </is>
      </c>
      <c r="B26" t="inlineStr">
        <is>
          <t>what if one heir wants to keep the house</t>
        </is>
      </c>
      <c r="C26">
        <f>SUBSTITUTE(B26,"[county]",IF(Settings!$B$3="","your county",Settings!$B$3))</f>
        <v/>
      </c>
    </row>
    <row r="27">
      <c r="A27" t="inlineStr">
        <is>
          <t>Family disagreements</t>
        </is>
      </c>
      <c r="B27" t="inlineStr">
        <is>
          <t>how do I buy out a sibling's share of an inherited house</t>
        </is>
      </c>
      <c r="C27">
        <f>SUBSTITUTE(B27,"[county]",IF(Settings!$B$3="","your county",Settings!$B$3))</f>
        <v/>
      </c>
    </row>
    <row r="28">
      <c r="A28" t="inlineStr">
        <is>
          <t>Condition and costs</t>
        </is>
      </c>
      <c r="B28" t="inlineStr">
        <is>
          <t>how do I clean out a deceased person's house in [county]</t>
        </is>
      </c>
      <c r="C28">
        <f>SUBSTITUTE(B28,"[county]",IF(Settings!$B$3="","your county",Settings!$B$3))</f>
        <v/>
      </c>
    </row>
    <row r="29">
      <c r="A29" t="inlineStr">
        <is>
          <t>Condition and costs</t>
        </is>
      </c>
      <c r="B29" t="inlineStr">
        <is>
          <t>who pays property taxes on a house in probate in [county]</t>
        </is>
      </c>
      <c r="C29">
        <f>SUBSTITUTE(B29,"[county]",IF(Settings!$B$3="","your county",Settings!$B$3))</f>
        <v/>
      </c>
    </row>
    <row r="30">
      <c r="A30" t="inlineStr">
        <is>
          <t>Condition and costs</t>
        </is>
      </c>
      <c r="B30" t="inlineStr">
        <is>
          <t>who pays utilities and insurance on a vacant inherited house</t>
        </is>
      </c>
      <c r="C30">
        <f>SUBSTITUTE(B30,"[county]",IF(Settings!$B$3="","your county",Settings!$B$3))</f>
        <v/>
      </c>
    </row>
    <row r="31">
      <c r="A31" t="inlineStr">
        <is>
          <t>Condition and costs</t>
        </is>
      </c>
      <c r="B31" t="inlineStr">
        <is>
          <t>vacant house insurance after someone dies</t>
        </is>
      </c>
      <c r="C31">
        <f>SUBSTITUTE(B31,"[county]",IF(Settings!$B$3="","your county",Settings!$B$3))</f>
        <v/>
      </c>
    </row>
    <row r="32">
      <c r="A32" t="inlineStr">
        <is>
          <t>Condition and costs</t>
        </is>
      </c>
      <c r="B32" t="inlineStr">
        <is>
          <t>inherited house with back taxes in [county]</t>
        </is>
      </c>
      <c r="C32">
        <f>SUBSTITUTE(B32,"[county]",IF(Settings!$B$3="","your county",Settings!$B$3))</f>
        <v/>
      </c>
    </row>
    <row r="33">
      <c r="A33" t="inlineStr">
        <is>
          <t>Condition and costs</t>
        </is>
      </c>
      <c r="B33" t="inlineStr">
        <is>
          <t>inherited house that needs repairs: sell or fix it</t>
        </is>
      </c>
      <c r="C33">
        <f>SUBSTITUTE(B33,"[county]",IF(Settings!$B$3="","your county",Settings!$B$3))</f>
        <v/>
      </c>
    </row>
    <row r="34">
      <c r="A34" t="inlineStr">
        <is>
          <t>Taxes</t>
        </is>
      </c>
      <c r="B34" t="inlineStr">
        <is>
          <t>do I pay capital gains on an inherited house</t>
        </is>
      </c>
      <c r="C34">
        <f>SUBSTITUTE(B34,"[county]",IF(Settings!$B$3="","your county",Settings!$B$3))</f>
        <v/>
      </c>
    </row>
    <row r="35">
      <c r="A35" t="inlineStr">
        <is>
          <t>Taxes</t>
        </is>
      </c>
      <c r="B35" t="inlineStr">
        <is>
          <t>what are the property tax exemptions for an inherited house in [county]</t>
        </is>
      </c>
      <c r="C35">
        <f>SUBSTITUTE(B35,"[county]",IF(Settings!$B$3="","your county",Settings!$B$3))</f>
        <v/>
      </c>
    </row>
    <row r="36">
      <c r="A36" t="inlineStr">
        <is>
          <t>Out of state</t>
        </is>
      </c>
      <c r="B36" t="inlineStr">
        <is>
          <t>how do I handle an inherited house from out of state</t>
        </is>
      </c>
      <c r="C36">
        <f>SUBSTITUTE(B36,"[county]",IF(Settings!$B$3="","your county",Settings!$B$3))</f>
        <v/>
      </c>
    </row>
    <row r="37">
      <c r="A37" t="inlineStr">
        <is>
          <t>Out of state</t>
        </is>
      </c>
      <c r="B37" t="inlineStr">
        <is>
          <t>how do I sell a parent's house in [county] when I live far away</t>
        </is>
      </c>
      <c r="C37">
        <f>SUBSTITUTE(B37,"[county]",IF(Settings!$B$3="","your county",Settings!$B$3))</f>
        <v/>
      </c>
    </row>
    <row r="38">
      <c r="A38" t="inlineStr">
        <is>
          <t>Mortgage and foreclosure</t>
        </is>
      </c>
      <c r="B38" t="inlineStr">
        <is>
          <t>what happens to a mortgage when the owner dies</t>
        </is>
      </c>
      <c r="C38">
        <f>SUBSTITUTE(B38,"[county]",IF(Settings!$B$3="","your county",Settings!$B$3))</f>
        <v/>
      </c>
    </row>
    <row r="39">
      <c r="A39" t="inlineStr">
        <is>
          <t>Mortgage and foreclosure</t>
        </is>
      </c>
      <c r="B39" t="inlineStr">
        <is>
          <t>inherited house in foreclosure in [county]</t>
        </is>
      </c>
      <c r="C39">
        <f>SUBSTITUTE(B39,"[county]",IF(Settings!$B$3="","your county",Settings!$B$3))</f>
        <v/>
      </c>
    </row>
    <row r="40">
      <c r="A40" t="inlineStr">
        <is>
          <t>Services</t>
        </is>
      </c>
      <c r="B40" t="inlineStr">
        <is>
          <t>who does estate sales in [county]</t>
        </is>
      </c>
      <c r="C40">
        <f>SUBSTITUTE(B40,"[county]",IF(Settings!$B$3="","your county",Settings!$B$3))</f>
        <v/>
      </c>
    </row>
    <row r="41">
      <c r="A41" t="inlineStr">
        <is>
          <t>Services</t>
        </is>
      </c>
      <c r="B41" t="inlineStr">
        <is>
          <t>who cleans out a house after a death in [county]</t>
        </is>
      </c>
      <c r="C41">
        <f>SUBSTITUTE(B41,"[county]",IF(Settings!$B$3="","your county",Settings!$B$3))</f>
        <v/>
      </c>
    </row>
    <row r="42">
      <c r="A42" t="inlineStr">
        <is>
          <t>Services</t>
        </is>
      </c>
      <c r="B42" t="inlineStr">
        <is>
          <t>who appraises a house for probate in [county]</t>
        </is>
      </c>
      <c r="C42">
        <f>SUBSTITUTE(B42,"[county]",IF(Settings!$B$3="","your county",Settings!$B$3))</f>
        <v/>
      </c>
    </row>
    <row r="43">
      <c r="A43" t="inlineStr">
        <is>
          <t>Services</t>
        </is>
      </c>
      <c r="B43" t="inlineStr">
        <is>
          <t>how do I find a probate attorney in [county]</t>
        </is>
      </c>
      <c r="C43">
        <f>SUBSTITUTE(B43,"[county]",IF(Settings!$B$3="","your county",Settings!$B$3))</f>
        <v/>
      </c>
    </row>
    <row r="44">
      <c r="A44" t="inlineStr">
        <is>
          <t>Services</t>
        </is>
      </c>
      <c r="B44" t="inlineStr">
        <is>
          <t>how do I find a CPA for an estate in [county]</t>
        </is>
      </c>
      <c r="C44">
        <f>SUBSTITUTE(B44,"[county]",IF(Settings!$B$3="","your county",Settings!$B$3))</f>
        <v/>
      </c>
    </row>
    <row r="46">
      <c r="A46" s="2" t="inlineStr">
        <is>
          <t>Where else to find questions: search suggestions, People Also Ask, Reddit threads, and the questions families ask you on calls.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804"/>
  <sheetViews>
    <sheetView workbookViewId="0">
      <pane ySplit="4" topLeftCell="A5" activePane="bottomLeft" state="frozen"/>
      <selection pane="bottomLeft" activeCell="A1" sqref="A1"/>
    </sheetView>
  </sheetViews>
  <sheetFormatPr baseColWidth="8" defaultRowHeight="15"/>
  <cols>
    <col width="7" customWidth="1" min="1" max="1"/>
    <col width="50" customWidth="1" min="2" max="2"/>
    <col width="10" customWidth="1" min="3" max="3"/>
    <col width="10" customWidth="1" min="4" max="4"/>
    <col width="30" customWidth="1" min="5" max="5"/>
    <col width="26" customWidth="1" min="6" max="6"/>
    <col width="30" customWidth="1" min="7" max="7"/>
    <col width="16" customWidth="1" min="8" max="8"/>
    <col width="14" customWidth="1" min="9" max="9"/>
    <col width="50" customWidth="1" min="10" max="10"/>
    <col width="30" customWidth="1" min="11" max="11"/>
  </cols>
  <sheetData>
    <row r="1">
      <c r="A1" s="8" t="inlineStr">
        <is>
          <t>Results Log</t>
        </is>
      </c>
    </row>
    <row r="2">
      <c r="A2" t="inlineStr">
        <is>
          <t>One row per result or recommendation you see. For Google, log the first page. For AI, log every business or source it names. Use the question number from the Audit tab.</t>
        </is>
      </c>
    </row>
    <row r="4">
      <c r="A4" s="12" t="inlineStr">
        <is>
          <t>Q #</t>
        </is>
      </c>
      <c r="B4" s="12" t="inlineStr">
        <is>
          <t>Question</t>
        </is>
      </c>
      <c r="C4" s="12" t="inlineStr">
        <is>
          <t>Engine</t>
        </is>
      </c>
      <c r="D4" s="12" t="inlineStr">
        <is>
          <t>Order shown</t>
        </is>
      </c>
      <c r="E4" s="12" t="inlineStr">
        <is>
          <t>Name or website</t>
        </is>
      </c>
      <c r="F4" s="12" t="inlineStr">
        <is>
          <t>Player type</t>
        </is>
      </c>
      <c r="G4" s="12" t="inlineStr">
        <is>
          <t>Platform</t>
        </is>
      </c>
      <c r="H4" s="12" t="inlineStr">
        <is>
          <t>Content strength</t>
        </is>
      </c>
      <c r="I4" s="12" t="inlineStr">
        <is>
          <t>Local to my county?</t>
        </is>
      </c>
      <c r="J4" s="12" t="inlineStr">
        <is>
          <t>What they offer / call to action</t>
        </is>
      </c>
      <c r="K4" s="12" t="inlineStr">
        <is>
          <t>Notes</t>
        </is>
      </c>
    </row>
    <row r="5">
      <c r="A5" s="13" t="inlineStr">
        <is>
          <t>EX</t>
        </is>
      </c>
      <c r="B5" s="14" t="inlineStr">
        <is>
          <t>(example) how long does probate take in Wake County</t>
        </is>
      </c>
      <c r="C5" s="13" t="inlineStr">
        <is>
          <t>Google</t>
        </is>
      </c>
      <c r="D5" s="13" t="n">
        <v>1</v>
      </c>
      <c r="E5" s="13" t="inlineStr">
        <is>
          <t>example-lawfirm.com</t>
        </is>
      </c>
      <c r="F5" s="13" t="inlineStr">
        <is>
          <t>Adjacent professional</t>
        </is>
      </c>
      <c r="G5" s="13" t="inlineStr">
        <is>
          <t>Website or blog page</t>
        </is>
      </c>
      <c r="H5" s="13" t="inlineStr">
        <is>
          <t>Okay</t>
        </is>
      </c>
      <c r="I5" s="13" t="inlineStr">
        <is>
          <t>Yes</t>
        </is>
      </c>
      <c r="J5" s="13" t="inlineStr">
        <is>
          <t>Explains the steps and asks you to book a consult.</t>
        </is>
      </c>
      <c r="K5" s="13" t="n"/>
    </row>
    <row r="6">
      <c r="A6" s="10" t="n"/>
      <c r="B6">
        <f>IF(A6="","",IFERROR(INDEX(Audit!$B$5:$B$64,MATCH(A6,Audit!$A$5:$A$64,0)),""))</f>
        <v/>
      </c>
      <c r="C6" s="10" t="n"/>
      <c r="D6" s="10" t="n"/>
      <c r="E6" s="10" t="n"/>
      <c r="F6" s="10" t="n"/>
      <c r="G6" s="10" t="n"/>
      <c r="H6" s="10" t="n"/>
      <c r="I6" s="10" t="n"/>
      <c r="J6" s="10" t="n"/>
      <c r="K6" s="10" t="n"/>
    </row>
    <row r="7">
      <c r="A7" s="10" t="n"/>
      <c r="B7">
        <f>IF(A7="","",IFERROR(INDEX(Audit!$B$5:$B$64,MATCH(A7,Audit!$A$5:$A$64,0)),""))</f>
        <v/>
      </c>
      <c r="C7" s="10" t="n"/>
      <c r="D7" s="10" t="n"/>
      <c r="E7" s="10" t="n"/>
      <c r="F7" s="10" t="n"/>
      <c r="G7" s="10" t="n"/>
      <c r="H7" s="10" t="n"/>
      <c r="I7" s="10" t="n"/>
      <c r="J7" s="10" t="n"/>
      <c r="K7" s="10" t="n"/>
    </row>
    <row r="8">
      <c r="A8" s="10" t="n"/>
      <c r="B8">
        <f>IF(A8="","",IFERROR(INDEX(Audit!$B$5:$B$64,MATCH(A8,Audit!$A$5:$A$64,0)),""))</f>
        <v/>
      </c>
      <c r="C8" s="10" t="n"/>
      <c r="D8" s="10" t="n"/>
      <c r="E8" s="10" t="n"/>
      <c r="F8" s="10" t="n"/>
      <c r="G8" s="10" t="n"/>
      <c r="H8" s="10" t="n"/>
      <c r="I8" s="10" t="n"/>
      <c r="J8" s="10" t="n"/>
      <c r="K8" s="10" t="n"/>
    </row>
    <row r="9">
      <c r="A9" s="10" t="n"/>
      <c r="B9">
        <f>IF(A9="","",IFERROR(INDEX(Audit!$B$5:$B$64,MATCH(A9,Audit!$A$5:$A$64,0)),""))</f>
        <v/>
      </c>
      <c r="C9" s="10" t="n"/>
      <c r="D9" s="10" t="n"/>
      <c r="E9" s="10" t="n"/>
      <c r="F9" s="10" t="n"/>
      <c r="G9" s="10" t="n"/>
      <c r="H9" s="10" t="n"/>
      <c r="I9" s="10" t="n"/>
      <c r="J9" s="10" t="n"/>
      <c r="K9" s="10" t="n"/>
    </row>
    <row r="10">
      <c r="A10" s="10" t="n"/>
      <c r="B10">
        <f>IF(A10="","",IFERROR(INDEX(Audit!$B$5:$B$64,MATCH(A10,Audit!$A$5:$A$64,0)),""))</f>
        <v/>
      </c>
      <c r="C10" s="10" t="n"/>
      <c r="D10" s="10" t="n"/>
      <c r="E10" s="10" t="n"/>
      <c r="F10" s="10" t="n"/>
      <c r="G10" s="10" t="n"/>
      <c r="H10" s="10" t="n"/>
      <c r="I10" s="10" t="n"/>
      <c r="J10" s="10" t="n"/>
      <c r="K10" s="10" t="n"/>
    </row>
    <row r="11">
      <c r="A11" s="10" t="n"/>
      <c r="B11">
        <f>IF(A11="","",IFERROR(INDEX(Audit!$B$5:$B$64,MATCH(A11,Audit!$A$5:$A$64,0)),""))</f>
        <v/>
      </c>
      <c r="C11" s="10" t="n"/>
      <c r="D11" s="10" t="n"/>
      <c r="E11" s="10" t="n"/>
      <c r="F11" s="10" t="n"/>
      <c r="G11" s="10" t="n"/>
      <c r="H11" s="10" t="n"/>
      <c r="I11" s="10" t="n"/>
      <c r="J11" s="10" t="n"/>
      <c r="K11" s="10" t="n"/>
    </row>
    <row r="12">
      <c r="A12" s="10" t="n"/>
      <c r="B12">
        <f>IF(A12="","",IFERROR(INDEX(Audit!$B$5:$B$64,MATCH(A12,Audit!$A$5:$A$64,0)),""))</f>
        <v/>
      </c>
      <c r="C12" s="10" t="n"/>
      <c r="D12" s="10" t="n"/>
      <c r="E12" s="10" t="n"/>
      <c r="F12" s="10" t="n"/>
      <c r="G12" s="10" t="n"/>
      <c r="H12" s="10" t="n"/>
      <c r="I12" s="10" t="n"/>
      <c r="J12" s="10" t="n"/>
      <c r="K12" s="10" t="n"/>
    </row>
    <row r="13">
      <c r="A13" s="10" t="n"/>
      <c r="B13">
        <f>IF(A13="","",IFERROR(INDEX(Audit!$B$5:$B$64,MATCH(A13,Audit!$A$5:$A$64,0)),""))</f>
        <v/>
      </c>
      <c r="C13" s="10" t="n"/>
      <c r="D13" s="10" t="n"/>
      <c r="E13" s="10" t="n"/>
      <c r="F13" s="10" t="n"/>
      <c r="G13" s="10" t="n"/>
      <c r="H13" s="10" t="n"/>
      <c r="I13" s="10" t="n"/>
      <c r="J13" s="10" t="n"/>
      <c r="K13" s="10" t="n"/>
    </row>
    <row r="14">
      <c r="A14" s="10" t="n"/>
      <c r="B14">
        <f>IF(A14="","",IFERROR(INDEX(Audit!$B$5:$B$64,MATCH(A14,Audit!$A$5:$A$64,0)),""))</f>
        <v/>
      </c>
      <c r="C14" s="10" t="n"/>
      <c r="D14" s="10" t="n"/>
      <c r="E14" s="10" t="n"/>
      <c r="F14" s="10" t="n"/>
      <c r="G14" s="10" t="n"/>
      <c r="H14" s="10" t="n"/>
      <c r="I14" s="10" t="n"/>
      <c r="J14" s="10" t="n"/>
      <c r="K14" s="10" t="n"/>
    </row>
    <row r="15">
      <c r="A15" s="10" t="n"/>
      <c r="B15">
        <f>IF(A15="","",IFERROR(INDEX(Audit!$B$5:$B$64,MATCH(A15,Audit!$A$5:$A$64,0)),""))</f>
        <v/>
      </c>
      <c r="C15" s="10" t="n"/>
      <c r="D15" s="10" t="n"/>
      <c r="E15" s="10" t="n"/>
      <c r="F15" s="10" t="n"/>
      <c r="G15" s="10" t="n"/>
      <c r="H15" s="10" t="n"/>
      <c r="I15" s="10" t="n"/>
      <c r="J15" s="10" t="n"/>
      <c r="K15" s="10" t="n"/>
    </row>
    <row r="16">
      <c r="A16" s="10" t="n"/>
      <c r="B16">
        <f>IF(A16="","",IFERROR(INDEX(Audit!$B$5:$B$64,MATCH(A16,Audit!$A$5:$A$64,0)),""))</f>
        <v/>
      </c>
      <c r="C16" s="10" t="n"/>
      <c r="D16" s="10" t="n"/>
      <c r="E16" s="10" t="n"/>
      <c r="F16" s="10" t="n"/>
      <c r="G16" s="10" t="n"/>
      <c r="H16" s="10" t="n"/>
      <c r="I16" s="10" t="n"/>
      <c r="J16" s="10" t="n"/>
      <c r="K16" s="10" t="n"/>
    </row>
    <row r="17">
      <c r="A17" s="10" t="n"/>
      <c r="B17">
        <f>IF(A17="","",IFERROR(INDEX(Audit!$B$5:$B$64,MATCH(A17,Audit!$A$5:$A$64,0)),""))</f>
        <v/>
      </c>
      <c r="C17" s="10" t="n"/>
      <c r="D17" s="10" t="n"/>
      <c r="E17" s="10" t="n"/>
      <c r="F17" s="10" t="n"/>
      <c r="G17" s="10" t="n"/>
      <c r="H17" s="10" t="n"/>
      <c r="I17" s="10" t="n"/>
      <c r="J17" s="10" t="n"/>
      <c r="K17" s="10" t="n"/>
    </row>
    <row r="18">
      <c r="A18" s="10" t="n"/>
      <c r="B18">
        <f>IF(A18="","",IFERROR(INDEX(Audit!$B$5:$B$64,MATCH(A18,Audit!$A$5:$A$64,0)),""))</f>
        <v/>
      </c>
      <c r="C18" s="10" t="n"/>
      <c r="D18" s="10" t="n"/>
      <c r="E18" s="10" t="n"/>
      <c r="F18" s="10" t="n"/>
      <c r="G18" s="10" t="n"/>
      <c r="H18" s="10" t="n"/>
      <c r="I18" s="10" t="n"/>
      <c r="J18" s="10" t="n"/>
      <c r="K18" s="10" t="n"/>
    </row>
    <row r="19">
      <c r="A19" s="10" t="n"/>
      <c r="B19">
        <f>IF(A19="","",IFERROR(INDEX(Audit!$B$5:$B$64,MATCH(A19,Audit!$A$5:$A$64,0)),""))</f>
        <v/>
      </c>
      <c r="C19" s="10" t="n"/>
      <c r="D19" s="10" t="n"/>
      <c r="E19" s="10" t="n"/>
      <c r="F19" s="10" t="n"/>
      <c r="G19" s="10" t="n"/>
      <c r="H19" s="10" t="n"/>
      <c r="I19" s="10" t="n"/>
      <c r="J19" s="10" t="n"/>
      <c r="K19" s="10" t="n"/>
    </row>
    <row r="20">
      <c r="A20" s="10" t="n"/>
      <c r="B20">
        <f>IF(A20="","",IFERROR(INDEX(Audit!$B$5:$B$64,MATCH(A20,Audit!$A$5:$A$64,0)),""))</f>
        <v/>
      </c>
      <c r="C20" s="10" t="n"/>
      <c r="D20" s="10" t="n"/>
      <c r="E20" s="10" t="n"/>
      <c r="F20" s="10" t="n"/>
      <c r="G20" s="10" t="n"/>
      <c r="H20" s="10" t="n"/>
      <c r="I20" s="10" t="n"/>
      <c r="J20" s="10" t="n"/>
      <c r="K20" s="10" t="n"/>
    </row>
    <row r="21">
      <c r="A21" s="10" t="n"/>
      <c r="B21">
        <f>IF(A21="","",IFERROR(INDEX(Audit!$B$5:$B$64,MATCH(A21,Audit!$A$5:$A$64,0)),""))</f>
        <v/>
      </c>
      <c r="C21" s="10" t="n"/>
      <c r="D21" s="10" t="n"/>
      <c r="E21" s="10" t="n"/>
      <c r="F21" s="10" t="n"/>
      <c r="G21" s="10" t="n"/>
      <c r="H21" s="10" t="n"/>
      <c r="I21" s="10" t="n"/>
      <c r="J21" s="10" t="n"/>
      <c r="K21" s="10" t="n"/>
    </row>
    <row r="22">
      <c r="A22" s="10" t="n"/>
      <c r="B22">
        <f>IF(A22="","",IFERROR(INDEX(Audit!$B$5:$B$64,MATCH(A22,Audit!$A$5:$A$64,0)),""))</f>
        <v/>
      </c>
      <c r="C22" s="10" t="n"/>
      <c r="D22" s="10" t="n"/>
      <c r="E22" s="10" t="n"/>
      <c r="F22" s="10" t="n"/>
      <c r="G22" s="10" t="n"/>
      <c r="H22" s="10" t="n"/>
      <c r="I22" s="10" t="n"/>
      <c r="J22" s="10" t="n"/>
      <c r="K22" s="10" t="n"/>
    </row>
    <row r="23">
      <c r="A23" s="10" t="n"/>
      <c r="B23">
        <f>IF(A23="","",IFERROR(INDEX(Audit!$B$5:$B$64,MATCH(A23,Audit!$A$5:$A$64,0)),""))</f>
        <v/>
      </c>
      <c r="C23" s="10" t="n"/>
      <c r="D23" s="10" t="n"/>
      <c r="E23" s="10" t="n"/>
      <c r="F23" s="10" t="n"/>
      <c r="G23" s="10" t="n"/>
      <c r="H23" s="10" t="n"/>
      <c r="I23" s="10" t="n"/>
      <c r="J23" s="10" t="n"/>
      <c r="K23" s="10" t="n"/>
    </row>
    <row r="24">
      <c r="A24" s="10" t="n"/>
      <c r="B24">
        <f>IF(A24="","",IFERROR(INDEX(Audit!$B$5:$B$64,MATCH(A24,Audit!$A$5:$A$64,0)),""))</f>
        <v/>
      </c>
      <c r="C24" s="10" t="n"/>
      <c r="D24" s="10" t="n"/>
      <c r="E24" s="10" t="n"/>
      <c r="F24" s="10" t="n"/>
      <c r="G24" s="10" t="n"/>
      <c r="H24" s="10" t="n"/>
      <c r="I24" s="10" t="n"/>
      <c r="J24" s="10" t="n"/>
      <c r="K24" s="10" t="n"/>
    </row>
    <row r="25">
      <c r="A25" s="10" t="n"/>
      <c r="B25">
        <f>IF(A25="","",IFERROR(INDEX(Audit!$B$5:$B$64,MATCH(A25,Audit!$A$5:$A$64,0)),""))</f>
        <v/>
      </c>
      <c r="C25" s="10" t="n"/>
      <c r="D25" s="10" t="n"/>
      <c r="E25" s="10" t="n"/>
      <c r="F25" s="10" t="n"/>
      <c r="G25" s="10" t="n"/>
      <c r="H25" s="10" t="n"/>
      <c r="I25" s="10" t="n"/>
      <c r="J25" s="10" t="n"/>
      <c r="K25" s="10" t="n"/>
    </row>
    <row r="26">
      <c r="A26" s="10" t="n"/>
      <c r="B26">
        <f>IF(A26="","",IFERROR(INDEX(Audit!$B$5:$B$64,MATCH(A26,Audit!$A$5:$A$64,0)),""))</f>
        <v/>
      </c>
      <c r="C26" s="10" t="n"/>
      <c r="D26" s="10" t="n"/>
      <c r="E26" s="10" t="n"/>
      <c r="F26" s="10" t="n"/>
      <c r="G26" s="10" t="n"/>
      <c r="H26" s="10" t="n"/>
      <c r="I26" s="10" t="n"/>
      <c r="J26" s="10" t="n"/>
      <c r="K26" s="10" t="n"/>
    </row>
    <row r="27">
      <c r="A27" s="10" t="n"/>
      <c r="B27">
        <f>IF(A27="","",IFERROR(INDEX(Audit!$B$5:$B$64,MATCH(A27,Audit!$A$5:$A$64,0)),""))</f>
        <v/>
      </c>
      <c r="C27" s="10" t="n"/>
      <c r="D27" s="10" t="n"/>
      <c r="E27" s="10" t="n"/>
      <c r="F27" s="10" t="n"/>
      <c r="G27" s="10" t="n"/>
      <c r="H27" s="10" t="n"/>
      <c r="I27" s="10" t="n"/>
      <c r="J27" s="10" t="n"/>
      <c r="K27" s="10" t="n"/>
    </row>
    <row r="28">
      <c r="A28" s="10" t="n"/>
      <c r="B28">
        <f>IF(A28="","",IFERROR(INDEX(Audit!$B$5:$B$64,MATCH(A28,Audit!$A$5:$A$64,0)),""))</f>
        <v/>
      </c>
      <c r="C28" s="10" t="n"/>
      <c r="D28" s="10" t="n"/>
      <c r="E28" s="10" t="n"/>
      <c r="F28" s="10" t="n"/>
      <c r="G28" s="10" t="n"/>
      <c r="H28" s="10" t="n"/>
      <c r="I28" s="10" t="n"/>
      <c r="J28" s="10" t="n"/>
      <c r="K28" s="10" t="n"/>
    </row>
    <row r="29">
      <c r="A29" s="10" t="n"/>
      <c r="B29">
        <f>IF(A29="","",IFERROR(INDEX(Audit!$B$5:$B$64,MATCH(A29,Audit!$A$5:$A$64,0)),""))</f>
        <v/>
      </c>
      <c r="C29" s="10" t="n"/>
      <c r="D29" s="10" t="n"/>
      <c r="E29" s="10" t="n"/>
      <c r="F29" s="10" t="n"/>
      <c r="G29" s="10" t="n"/>
      <c r="H29" s="10" t="n"/>
      <c r="I29" s="10" t="n"/>
      <c r="J29" s="10" t="n"/>
      <c r="K29" s="10" t="n"/>
    </row>
    <row r="30">
      <c r="A30" s="10" t="n"/>
      <c r="B30">
        <f>IF(A30="","",IFERROR(INDEX(Audit!$B$5:$B$64,MATCH(A30,Audit!$A$5:$A$64,0)),""))</f>
        <v/>
      </c>
      <c r="C30" s="10" t="n"/>
      <c r="D30" s="10" t="n"/>
      <c r="E30" s="10" t="n"/>
      <c r="F30" s="10" t="n"/>
      <c r="G30" s="10" t="n"/>
      <c r="H30" s="10" t="n"/>
      <c r="I30" s="10" t="n"/>
      <c r="J30" s="10" t="n"/>
      <c r="K30" s="10" t="n"/>
    </row>
    <row r="31">
      <c r="A31" s="10" t="n"/>
      <c r="B31">
        <f>IF(A31="","",IFERROR(INDEX(Audit!$B$5:$B$64,MATCH(A31,Audit!$A$5:$A$64,0)),""))</f>
        <v/>
      </c>
      <c r="C31" s="10" t="n"/>
      <c r="D31" s="10" t="n"/>
      <c r="E31" s="10" t="n"/>
      <c r="F31" s="10" t="n"/>
      <c r="G31" s="10" t="n"/>
      <c r="H31" s="10" t="n"/>
      <c r="I31" s="10" t="n"/>
      <c r="J31" s="10" t="n"/>
      <c r="K31" s="10" t="n"/>
    </row>
    <row r="32">
      <c r="A32" s="10" t="n"/>
      <c r="B32">
        <f>IF(A32="","",IFERROR(INDEX(Audit!$B$5:$B$64,MATCH(A32,Audit!$A$5:$A$64,0)),""))</f>
        <v/>
      </c>
      <c r="C32" s="10" t="n"/>
      <c r="D32" s="10" t="n"/>
      <c r="E32" s="10" t="n"/>
      <c r="F32" s="10" t="n"/>
      <c r="G32" s="10" t="n"/>
      <c r="H32" s="10" t="n"/>
      <c r="I32" s="10" t="n"/>
      <c r="J32" s="10" t="n"/>
      <c r="K32" s="10" t="n"/>
    </row>
    <row r="33">
      <c r="A33" s="10" t="n"/>
      <c r="B33">
        <f>IF(A33="","",IFERROR(INDEX(Audit!$B$5:$B$64,MATCH(A33,Audit!$A$5:$A$64,0)),""))</f>
        <v/>
      </c>
      <c r="C33" s="10" t="n"/>
      <c r="D33" s="10" t="n"/>
      <c r="E33" s="10" t="n"/>
      <c r="F33" s="10" t="n"/>
      <c r="G33" s="10" t="n"/>
      <c r="H33" s="10" t="n"/>
      <c r="I33" s="10" t="n"/>
      <c r="J33" s="10" t="n"/>
      <c r="K33" s="10" t="n"/>
    </row>
    <row r="34">
      <c r="A34" s="10" t="n"/>
      <c r="B34">
        <f>IF(A34="","",IFERROR(INDEX(Audit!$B$5:$B$64,MATCH(A34,Audit!$A$5:$A$64,0)),""))</f>
        <v/>
      </c>
      <c r="C34" s="10" t="n"/>
      <c r="D34" s="10" t="n"/>
      <c r="E34" s="10" t="n"/>
      <c r="F34" s="10" t="n"/>
      <c r="G34" s="10" t="n"/>
      <c r="H34" s="10" t="n"/>
      <c r="I34" s="10" t="n"/>
      <c r="J34" s="10" t="n"/>
      <c r="K34" s="10" t="n"/>
    </row>
    <row r="35">
      <c r="A35" s="10" t="n"/>
      <c r="B35">
        <f>IF(A35="","",IFERROR(INDEX(Audit!$B$5:$B$64,MATCH(A35,Audit!$A$5:$A$64,0)),""))</f>
        <v/>
      </c>
      <c r="C35" s="10" t="n"/>
      <c r="D35" s="10" t="n"/>
      <c r="E35" s="10" t="n"/>
      <c r="F35" s="10" t="n"/>
      <c r="G35" s="10" t="n"/>
      <c r="H35" s="10" t="n"/>
      <c r="I35" s="10" t="n"/>
      <c r="J35" s="10" t="n"/>
      <c r="K35" s="10" t="n"/>
    </row>
    <row r="36">
      <c r="A36" s="10" t="n"/>
      <c r="B36">
        <f>IF(A36="","",IFERROR(INDEX(Audit!$B$5:$B$64,MATCH(A36,Audit!$A$5:$A$64,0)),""))</f>
        <v/>
      </c>
      <c r="C36" s="10" t="n"/>
      <c r="D36" s="10" t="n"/>
      <c r="E36" s="10" t="n"/>
      <c r="F36" s="10" t="n"/>
      <c r="G36" s="10" t="n"/>
      <c r="H36" s="10" t="n"/>
      <c r="I36" s="10" t="n"/>
      <c r="J36" s="10" t="n"/>
      <c r="K36" s="10" t="n"/>
    </row>
    <row r="37">
      <c r="A37" s="10" t="n"/>
      <c r="B37">
        <f>IF(A37="","",IFERROR(INDEX(Audit!$B$5:$B$64,MATCH(A37,Audit!$A$5:$A$64,0)),""))</f>
        <v/>
      </c>
      <c r="C37" s="10" t="n"/>
      <c r="D37" s="10" t="n"/>
      <c r="E37" s="10" t="n"/>
      <c r="F37" s="10" t="n"/>
      <c r="G37" s="10" t="n"/>
      <c r="H37" s="10" t="n"/>
      <c r="I37" s="10" t="n"/>
      <c r="J37" s="10" t="n"/>
      <c r="K37" s="10" t="n"/>
    </row>
    <row r="38">
      <c r="A38" s="10" t="n"/>
      <c r="B38">
        <f>IF(A38="","",IFERROR(INDEX(Audit!$B$5:$B$64,MATCH(A38,Audit!$A$5:$A$64,0)),""))</f>
        <v/>
      </c>
      <c r="C38" s="10" t="n"/>
      <c r="D38" s="10" t="n"/>
      <c r="E38" s="10" t="n"/>
      <c r="F38" s="10" t="n"/>
      <c r="G38" s="10" t="n"/>
      <c r="H38" s="10" t="n"/>
      <c r="I38" s="10" t="n"/>
      <c r="J38" s="10" t="n"/>
      <c r="K38" s="10" t="n"/>
    </row>
    <row r="39">
      <c r="A39" s="10" t="n"/>
      <c r="B39">
        <f>IF(A39="","",IFERROR(INDEX(Audit!$B$5:$B$64,MATCH(A39,Audit!$A$5:$A$64,0)),""))</f>
        <v/>
      </c>
      <c r="C39" s="10" t="n"/>
      <c r="D39" s="10" t="n"/>
      <c r="E39" s="10" t="n"/>
      <c r="F39" s="10" t="n"/>
      <c r="G39" s="10" t="n"/>
      <c r="H39" s="10" t="n"/>
      <c r="I39" s="10" t="n"/>
      <c r="J39" s="10" t="n"/>
      <c r="K39" s="10" t="n"/>
    </row>
    <row r="40">
      <c r="A40" s="10" t="n"/>
      <c r="B40">
        <f>IF(A40="","",IFERROR(INDEX(Audit!$B$5:$B$64,MATCH(A40,Audit!$A$5:$A$64,0)),""))</f>
        <v/>
      </c>
      <c r="C40" s="10" t="n"/>
      <c r="D40" s="10" t="n"/>
      <c r="E40" s="10" t="n"/>
      <c r="F40" s="10" t="n"/>
      <c r="G40" s="10" t="n"/>
      <c r="H40" s="10" t="n"/>
      <c r="I40" s="10" t="n"/>
      <c r="J40" s="10" t="n"/>
      <c r="K40" s="10" t="n"/>
    </row>
    <row r="41">
      <c r="A41" s="10" t="n"/>
      <c r="B41">
        <f>IF(A41="","",IFERROR(INDEX(Audit!$B$5:$B$64,MATCH(A41,Audit!$A$5:$A$64,0)),""))</f>
        <v/>
      </c>
      <c r="C41" s="10" t="n"/>
      <c r="D41" s="10" t="n"/>
      <c r="E41" s="10" t="n"/>
      <c r="F41" s="10" t="n"/>
      <c r="G41" s="10" t="n"/>
      <c r="H41" s="10" t="n"/>
      <c r="I41" s="10" t="n"/>
      <c r="J41" s="10" t="n"/>
      <c r="K41" s="10" t="n"/>
    </row>
    <row r="42">
      <c r="A42" s="10" t="n"/>
      <c r="B42">
        <f>IF(A42="","",IFERROR(INDEX(Audit!$B$5:$B$64,MATCH(A42,Audit!$A$5:$A$64,0)),""))</f>
        <v/>
      </c>
      <c r="C42" s="10" t="n"/>
      <c r="D42" s="10" t="n"/>
      <c r="E42" s="10" t="n"/>
      <c r="F42" s="10" t="n"/>
      <c r="G42" s="10" t="n"/>
      <c r="H42" s="10" t="n"/>
      <c r="I42" s="10" t="n"/>
      <c r="J42" s="10" t="n"/>
      <c r="K42" s="10" t="n"/>
    </row>
    <row r="43">
      <c r="A43" s="10" t="n"/>
      <c r="B43">
        <f>IF(A43="","",IFERROR(INDEX(Audit!$B$5:$B$64,MATCH(A43,Audit!$A$5:$A$64,0)),""))</f>
        <v/>
      </c>
      <c r="C43" s="10" t="n"/>
      <c r="D43" s="10" t="n"/>
      <c r="E43" s="10" t="n"/>
      <c r="F43" s="10" t="n"/>
      <c r="G43" s="10" t="n"/>
      <c r="H43" s="10" t="n"/>
      <c r="I43" s="10" t="n"/>
      <c r="J43" s="10" t="n"/>
      <c r="K43" s="10" t="n"/>
    </row>
    <row r="44">
      <c r="A44" s="10" t="n"/>
      <c r="B44">
        <f>IF(A44="","",IFERROR(INDEX(Audit!$B$5:$B$64,MATCH(A44,Audit!$A$5:$A$64,0)),""))</f>
        <v/>
      </c>
      <c r="C44" s="10" t="n"/>
      <c r="D44" s="10" t="n"/>
      <c r="E44" s="10" t="n"/>
      <c r="F44" s="10" t="n"/>
      <c r="G44" s="10" t="n"/>
      <c r="H44" s="10" t="n"/>
      <c r="I44" s="10" t="n"/>
      <c r="J44" s="10" t="n"/>
      <c r="K44" s="10" t="n"/>
    </row>
    <row r="45">
      <c r="A45" s="10" t="n"/>
      <c r="B45">
        <f>IF(A45="","",IFERROR(INDEX(Audit!$B$5:$B$64,MATCH(A45,Audit!$A$5:$A$64,0)),""))</f>
        <v/>
      </c>
      <c r="C45" s="10" t="n"/>
      <c r="D45" s="10" t="n"/>
      <c r="E45" s="10" t="n"/>
      <c r="F45" s="10" t="n"/>
      <c r="G45" s="10" t="n"/>
      <c r="H45" s="10" t="n"/>
      <c r="I45" s="10" t="n"/>
      <c r="J45" s="10" t="n"/>
      <c r="K45" s="10" t="n"/>
    </row>
    <row r="46">
      <c r="A46" s="10" t="n"/>
      <c r="B46">
        <f>IF(A46="","",IFERROR(INDEX(Audit!$B$5:$B$64,MATCH(A46,Audit!$A$5:$A$64,0)),""))</f>
        <v/>
      </c>
      <c r="C46" s="10" t="n"/>
      <c r="D46" s="10" t="n"/>
      <c r="E46" s="10" t="n"/>
      <c r="F46" s="10" t="n"/>
      <c r="G46" s="10" t="n"/>
      <c r="H46" s="10" t="n"/>
      <c r="I46" s="10" t="n"/>
      <c r="J46" s="10" t="n"/>
      <c r="K46" s="10" t="n"/>
    </row>
    <row r="47">
      <c r="A47" s="10" t="n"/>
      <c r="B47">
        <f>IF(A47="","",IFERROR(INDEX(Audit!$B$5:$B$64,MATCH(A47,Audit!$A$5:$A$64,0)),""))</f>
        <v/>
      </c>
      <c r="C47" s="10" t="n"/>
      <c r="D47" s="10" t="n"/>
      <c r="E47" s="10" t="n"/>
      <c r="F47" s="10" t="n"/>
      <c r="G47" s="10" t="n"/>
      <c r="H47" s="10" t="n"/>
      <c r="I47" s="10" t="n"/>
      <c r="J47" s="10" t="n"/>
      <c r="K47" s="10" t="n"/>
    </row>
    <row r="48">
      <c r="A48" s="10" t="n"/>
      <c r="B48">
        <f>IF(A48="","",IFERROR(INDEX(Audit!$B$5:$B$64,MATCH(A48,Audit!$A$5:$A$64,0)),""))</f>
        <v/>
      </c>
      <c r="C48" s="10" t="n"/>
      <c r="D48" s="10" t="n"/>
      <c r="E48" s="10" t="n"/>
      <c r="F48" s="10" t="n"/>
      <c r="G48" s="10" t="n"/>
      <c r="H48" s="10" t="n"/>
      <c r="I48" s="10" t="n"/>
      <c r="J48" s="10" t="n"/>
      <c r="K48" s="10" t="n"/>
    </row>
    <row r="49">
      <c r="A49" s="10" t="n"/>
      <c r="B49">
        <f>IF(A49="","",IFERROR(INDEX(Audit!$B$5:$B$64,MATCH(A49,Audit!$A$5:$A$64,0)),""))</f>
        <v/>
      </c>
      <c r="C49" s="10" t="n"/>
      <c r="D49" s="10" t="n"/>
      <c r="E49" s="10" t="n"/>
      <c r="F49" s="10" t="n"/>
      <c r="G49" s="10" t="n"/>
      <c r="H49" s="10" t="n"/>
      <c r="I49" s="10" t="n"/>
      <c r="J49" s="10" t="n"/>
      <c r="K49" s="10" t="n"/>
    </row>
    <row r="50">
      <c r="A50" s="10" t="n"/>
      <c r="B50">
        <f>IF(A50="","",IFERROR(INDEX(Audit!$B$5:$B$64,MATCH(A50,Audit!$A$5:$A$64,0)),""))</f>
        <v/>
      </c>
      <c r="C50" s="10" t="n"/>
      <c r="D50" s="10" t="n"/>
      <c r="E50" s="10" t="n"/>
      <c r="F50" s="10" t="n"/>
      <c r="G50" s="10" t="n"/>
      <c r="H50" s="10" t="n"/>
      <c r="I50" s="10" t="n"/>
      <c r="J50" s="10" t="n"/>
      <c r="K50" s="10" t="n"/>
    </row>
    <row r="51">
      <c r="A51" s="10" t="n"/>
      <c r="B51">
        <f>IF(A51="","",IFERROR(INDEX(Audit!$B$5:$B$64,MATCH(A51,Audit!$A$5:$A$64,0)),""))</f>
        <v/>
      </c>
      <c r="C51" s="10" t="n"/>
      <c r="D51" s="10" t="n"/>
      <c r="E51" s="10" t="n"/>
      <c r="F51" s="10" t="n"/>
      <c r="G51" s="10" t="n"/>
      <c r="H51" s="10" t="n"/>
      <c r="I51" s="10" t="n"/>
      <c r="J51" s="10" t="n"/>
      <c r="K51" s="10" t="n"/>
    </row>
    <row r="52">
      <c r="A52" s="10" t="n"/>
      <c r="B52">
        <f>IF(A52="","",IFERROR(INDEX(Audit!$B$5:$B$64,MATCH(A52,Audit!$A$5:$A$64,0)),""))</f>
        <v/>
      </c>
      <c r="C52" s="10" t="n"/>
      <c r="D52" s="10" t="n"/>
      <c r="E52" s="10" t="n"/>
      <c r="F52" s="10" t="n"/>
      <c r="G52" s="10" t="n"/>
      <c r="H52" s="10" t="n"/>
      <c r="I52" s="10" t="n"/>
      <c r="J52" s="10" t="n"/>
      <c r="K52" s="10" t="n"/>
    </row>
    <row r="53">
      <c r="A53" s="10" t="n"/>
      <c r="B53">
        <f>IF(A53="","",IFERROR(INDEX(Audit!$B$5:$B$64,MATCH(A53,Audit!$A$5:$A$64,0)),""))</f>
        <v/>
      </c>
      <c r="C53" s="10" t="n"/>
      <c r="D53" s="10" t="n"/>
      <c r="E53" s="10" t="n"/>
      <c r="F53" s="10" t="n"/>
      <c r="G53" s="10" t="n"/>
      <c r="H53" s="10" t="n"/>
      <c r="I53" s="10" t="n"/>
      <c r="J53" s="10" t="n"/>
      <c r="K53" s="10" t="n"/>
    </row>
    <row r="54">
      <c r="A54" s="10" t="n"/>
      <c r="B54">
        <f>IF(A54="","",IFERROR(INDEX(Audit!$B$5:$B$64,MATCH(A54,Audit!$A$5:$A$64,0)),""))</f>
        <v/>
      </c>
      <c r="C54" s="10" t="n"/>
      <c r="D54" s="10" t="n"/>
      <c r="E54" s="10" t="n"/>
      <c r="F54" s="10" t="n"/>
      <c r="G54" s="10" t="n"/>
      <c r="H54" s="10" t="n"/>
      <c r="I54" s="10" t="n"/>
      <c r="J54" s="10" t="n"/>
      <c r="K54" s="10" t="n"/>
    </row>
    <row r="55">
      <c r="A55" s="10" t="n"/>
      <c r="B55">
        <f>IF(A55="","",IFERROR(INDEX(Audit!$B$5:$B$64,MATCH(A55,Audit!$A$5:$A$64,0)),""))</f>
        <v/>
      </c>
      <c r="C55" s="10" t="n"/>
      <c r="D55" s="10" t="n"/>
      <c r="E55" s="10" t="n"/>
      <c r="F55" s="10" t="n"/>
      <c r="G55" s="10" t="n"/>
      <c r="H55" s="10" t="n"/>
      <c r="I55" s="10" t="n"/>
      <c r="J55" s="10" t="n"/>
      <c r="K55" s="10" t="n"/>
    </row>
    <row r="56">
      <c r="A56" s="10" t="n"/>
      <c r="B56">
        <f>IF(A56="","",IFERROR(INDEX(Audit!$B$5:$B$64,MATCH(A56,Audit!$A$5:$A$64,0)),""))</f>
        <v/>
      </c>
      <c r="C56" s="10" t="n"/>
      <c r="D56" s="10" t="n"/>
      <c r="E56" s="10" t="n"/>
      <c r="F56" s="10" t="n"/>
      <c r="G56" s="10" t="n"/>
      <c r="H56" s="10" t="n"/>
      <c r="I56" s="10" t="n"/>
      <c r="J56" s="10" t="n"/>
      <c r="K56" s="10" t="n"/>
    </row>
    <row r="57">
      <c r="A57" s="10" t="n"/>
      <c r="B57">
        <f>IF(A57="","",IFERROR(INDEX(Audit!$B$5:$B$64,MATCH(A57,Audit!$A$5:$A$64,0)),""))</f>
        <v/>
      </c>
      <c r="C57" s="10" t="n"/>
      <c r="D57" s="10" t="n"/>
      <c r="E57" s="10" t="n"/>
      <c r="F57" s="10" t="n"/>
      <c r="G57" s="10" t="n"/>
      <c r="H57" s="10" t="n"/>
      <c r="I57" s="10" t="n"/>
      <c r="J57" s="10" t="n"/>
      <c r="K57" s="10" t="n"/>
    </row>
    <row r="58">
      <c r="A58" s="10" t="n"/>
      <c r="B58">
        <f>IF(A58="","",IFERROR(INDEX(Audit!$B$5:$B$64,MATCH(A58,Audit!$A$5:$A$64,0)),""))</f>
        <v/>
      </c>
      <c r="C58" s="10" t="n"/>
      <c r="D58" s="10" t="n"/>
      <c r="E58" s="10" t="n"/>
      <c r="F58" s="10" t="n"/>
      <c r="G58" s="10" t="n"/>
      <c r="H58" s="10" t="n"/>
      <c r="I58" s="10" t="n"/>
      <c r="J58" s="10" t="n"/>
      <c r="K58" s="10" t="n"/>
    </row>
    <row r="59">
      <c r="A59" s="10" t="n"/>
      <c r="B59">
        <f>IF(A59="","",IFERROR(INDEX(Audit!$B$5:$B$64,MATCH(A59,Audit!$A$5:$A$64,0)),""))</f>
        <v/>
      </c>
      <c r="C59" s="10" t="n"/>
      <c r="D59" s="10" t="n"/>
      <c r="E59" s="10" t="n"/>
      <c r="F59" s="10" t="n"/>
      <c r="G59" s="10" t="n"/>
      <c r="H59" s="10" t="n"/>
      <c r="I59" s="10" t="n"/>
      <c r="J59" s="10" t="n"/>
      <c r="K59" s="10" t="n"/>
    </row>
    <row r="60">
      <c r="A60" s="10" t="n"/>
      <c r="B60">
        <f>IF(A60="","",IFERROR(INDEX(Audit!$B$5:$B$64,MATCH(A60,Audit!$A$5:$A$64,0)),""))</f>
        <v/>
      </c>
      <c r="C60" s="10" t="n"/>
      <c r="D60" s="10" t="n"/>
      <c r="E60" s="10" t="n"/>
      <c r="F60" s="10" t="n"/>
      <c r="G60" s="10" t="n"/>
      <c r="H60" s="10" t="n"/>
      <c r="I60" s="10" t="n"/>
      <c r="J60" s="10" t="n"/>
      <c r="K60" s="10" t="n"/>
    </row>
    <row r="61">
      <c r="A61" s="10" t="n"/>
      <c r="B61">
        <f>IF(A61="","",IFERROR(INDEX(Audit!$B$5:$B$64,MATCH(A61,Audit!$A$5:$A$64,0)),""))</f>
        <v/>
      </c>
      <c r="C61" s="10" t="n"/>
      <c r="D61" s="10" t="n"/>
      <c r="E61" s="10" t="n"/>
      <c r="F61" s="10" t="n"/>
      <c r="G61" s="10" t="n"/>
      <c r="H61" s="10" t="n"/>
      <c r="I61" s="10" t="n"/>
      <c r="J61" s="10" t="n"/>
      <c r="K61" s="10" t="n"/>
    </row>
    <row r="62">
      <c r="A62" s="10" t="n"/>
      <c r="B62">
        <f>IF(A62="","",IFERROR(INDEX(Audit!$B$5:$B$64,MATCH(A62,Audit!$A$5:$A$64,0)),""))</f>
        <v/>
      </c>
      <c r="C62" s="10" t="n"/>
      <c r="D62" s="10" t="n"/>
      <c r="E62" s="10" t="n"/>
      <c r="F62" s="10" t="n"/>
      <c r="G62" s="10" t="n"/>
      <c r="H62" s="10" t="n"/>
      <c r="I62" s="10" t="n"/>
      <c r="J62" s="10" t="n"/>
      <c r="K62" s="10" t="n"/>
    </row>
    <row r="63">
      <c r="A63" s="10" t="n"/>
      <c r="B63">
        <f>IF(A63="","",IFERROR(INDEX(Audit!$B$5:$B$64,MATCH(A63,Audit!$A$5:$A$64,0)),""))</f>
        <v/>
      </c>
      <c r="C63" s="10" t="n"/>
      <c r="D63" s="10" t="n"/>
      <c r="E63" s="10" t="n"/>
      <c r="F63" s="10" t="n"/>
      <c r="G63" s="10" t="n"/>
      <c r="H63" s="10" t="n"/>
      <c r="I63" s="10" t="n"/>
      <c r="J63" s="10" t="n"/>
      <c r="K63" s="10" t="n"/>
    </row>
    <row r="64">
      <c r="A64" s="10" t="n"/>
      <c r="B64">
        <f>IF(A64="","",IFERROR(INDEX(Audit!$B$5:$B$64,MATCH(A64,Audit!$A$5:$A$64,0)),""))</f>
        <v/>
      </c>
      <c r="C64" s="10" t="n"/>
      <c r="D64" s="10" t="n"/>
      <c r="E64" s="10" t="n"/>
      <c r="F64" s="10" t="n"/>
      <c r="G64" s="10" t="n"/>
      <c r="H64" s="10" t="n"/>
      <c r="I64" s="10" t="n"/>
      <c r="J64" s="10" t="n"/>
      <c r="K64" s="10" t="n"/>
    </row>
    <row r="65">
      <c r="A65" s="10" t="n"/>
      <c r="B65">
        <f>IF(A65="","",IFERROR(INDEX(Audit!$B$5:$B$64,MATCH(A65,Audit!$A$5:$A$64,0)),""))</f>
        <v/>
      </c>
      <c r="C65" s="10" t="n"/>
      <c r="D65" s="10" t="n"/>
      <c r="E65" s="10" t="n"/>
      <c r="F65" s="10" t="n"/>
      <c r="G65" s="10" t="n"/>
      <c r="H65" s="10" t="n"/>
      <c r="I65" s="10" t="n"/>
      <c r="J65" s="10" t="n"/>
      <c r="K65" s="10" t="n"/>
    </row>
    <row r="66">
      <c r="A66" s="10" t="n"/>
      <c r="B66">
        <f>IF(A66="","",IFERROR(INDEX(Audit!$B$5:$B$64,MATCH(A66,Audit!$A$5:$A$64,0)),""))</f>
        <v/>
      </c>
      <c r="C66" s="10" t="n"/>
      <c r="D66" s="10" t="n"/>
      <c r="E66" s="10" t="n"/>
      <c r="F66" s="10" t="n"/>
      <c r="G66" s="10" t="n"/>
      <c r="H66" s="10" t="n"/>
      <c r="I66" s="10" t="n"/>
      <c r="J66" s="10" t="n"/>
      <c r="K66" s="10" t="n"/>
    </row>
    <row r="67">
      <c r="A67" s="10" t="n"/>
      <c r="B67">
        <f>IF(A67="","",IFERROR(INDEX(Audit!$B$5:$B$64,MATCH(A67,Audit!$A$5:$A$64,0)),""))</f>
        <v/>
      </c>
      <c r="C67" s="10" t="n"/>
      <c r="D67" s="10" t="n"/>
      <c r="E67" s="10" t="n"/>
      <c r="F67" s="10" t="n"/>
      <c r="G67" s="10" t="n"/>
      <c r="H67" s="10" t="n"/>
      <c r="I67" s="10" t="n"/>
      <c r="J67" s="10" t="n"/>
      <c r="K67" s="10" t="n"/>
    </row>
    <row r="68">
      <c r="A68" s="10" t="n"/>
      <c r="B68">
        <f>IF(A68="","",IFERROR(INDEX(Audit!$B$5:$B$64,MATCH(A68,Audit!$A$5:$A$64,0)),""))</f>
        <v/>
      </c>
      <c r="C68" s="10" t="n"/>
      <c r="D68" s="10" t="n"/>
      <c r="E68" s="10" t="n"/>
      <c r="F68" s="10" t="n"/>
      <c r="G68" s="10" t="n"/>
      <c r="H68" s="10" t="n"/>
      <c r="I68" s="10" t="n"/>
      <c r="J68" s="10" t="n"/>
      <c r="K68" s="10" t="n"/>
    </row>
    <row r="69">
      <c r="A69" s="10" t="n"/>
      <c r="B69">
        <f>IF(A69="","",IFERROR(INDEX(Audit!$B$5:$B$64,MATCH(A69,Audit!$A$5:$A$64,0)),""))</f>
        <v/>
      </c>
      <c r="C69" s="10" t="n"/>
      <c r="D69" s="10" t="n"/>
      <c r="E69" s="10" t="n"/>
      <c r="F69" s="10" t="n"/>
      <c r="G69" s="10" t="n"/>
      <c r="H69" s="10" t="n"/>
      <c r="I69" s="10" t="n"/>
      <c r="J69" s="10" t="n"/>
      <c r="K69" s="10" t="n"/>
    </row>
    <row r="70">
      <c r="A70" s="10" t="n"/>
      <c r="B70">
        <f>IF(A70="","",IFERROR(INDEX(Audit!$B$5:$B$64,MATCH(A70,Audit!$A$5:$A$64,0)),""))</f>
        <v/>
      </c>
      <c r="C70" s="10" t="n"/>
      <c r="D70" s="10" t="n"/>
      <c r="E70" s="10" t="n"/>
      <c r="F70" s="10" t="n"/>
      <c r="G70" s="10" t="n"/>
      <c r="H70" s="10" t="n"/>
      <c r="I70" s="10" t="n"/>
      <c r="J70" s="10" t="n"/>
      <c r="K70" s="10" t="n"/>
    </row>
    <row r="71">
      <c r="A71" s="10" t="n"/>
      <c r="B71">
        <f>IF(A71="","",IFERROR(INDEX(Audit!$B$5:$B$64,MATCH(A71,Audit!$A$5:$A$64,0)),""))</f>
        <v/>
      </c>
      <c r="C71" s="10" t="n"/>
      <c r="D71" s="10" t="n"/>
      <c r="E71" s="10" t="n"/>
      <c r="F71" s="10" t="n"/>
      <c r="G71" s="10" t="n"/>
      <c r="H71" s="10" t="n"/>
      <c r="I71" s="10" t="n"/>
      <c r="J71" s="10" t="n"/>
      <c r="K71" s="10" t="n"/>
    </row>
    <row r="72">
      <c r="A72" s="10" t="n"/>
      <c r="B72">
        <f>IF(A72="","",IFERROR(INDEX(Audit!$B$5:$B$64,MATCH(A72,Audit!$A$5:$A$64,0)),""))</f>
        <v/>
      </c>
      <c r="C72" s="10" t="n"/>
      <c r="D72" s="10" t="n"/>
      <c r="E72" s="10" t="n"/>
      <c r="F72" s="10" t="n"/>
      <c r="G72" s="10" t="n"/>
      <c r="H72" s="10" t="n"/>
      <c r="I72" s="10" t="n"/>
      <c r="J72" s="10" t="n"/>
      <c r="K72" s="10" t="n"/>
    </row>
    <row r="73">
      <c r="A73" s="10" t="n"/>
      <c r="B73">
        <f>IF(A73="","",IFERROR(INDEX(Audit!$B$5:$B$64,MATCH(A73,Audit!$A$5:$A$64,0)),""))</f>
        <v/>
      </c>
      <c r="C73" s="10" t="n"/>
      <c r="D73" s="10" t="n"/>
      <c r="E73" s="10" t="n"/>
      <c r="F73" s="10" t="n"/>
      <c r="G73" s="10" t="n"/>
      <c r="H73" s="10" t="n"/>
      <c r="I73" s="10" t="n"/>
      <c r="J73" s="10" t="n"/>
      <c r="K73" s="10" t="n"/>
    </row>
    <row r="74">
      <c r="A74" s="10" t="n"/>
      <c r="B74">
        <f>IF(A74="","",IFERROR(INDEX(Audit!$B$5:$B$64,MATCH(A74,Audit!$A$5:$A$64,0)),""))</f>
        <v/>
      </c>
      <c r="C74" s="10" t="n"/>
      <c r="D74" s="10" t="n"/>
      <c r="E74" s="10" t="n"/>
      <c r="F74" s="10" t="n"/>
      <c r="G74" s="10" t="n"/>
      <c r="H74" s="10" t="n"/>
      <c r="I74" s="10" t="n"/>
      <c r="J74" s="10" t="n"/>
      <c r="K74" s="10" t="n"/>
    </row>
    <row r="75">
      <c r="A75" s="10" t="n"/>
      <c r="B75">
        <f>IF(A75="","",IFERROR(INDEX(Audit!$B$5:$B$64,MATCH(A75,Audit!$A$5:$A$64,0)),""))</f>
        <v/>
      </c>
      <c r="C75" s="10" t="n"/>
      <c r="D75" s="10" t="n"/>
      <c r="E75" s="10" t="n"/>
      <c r="F75" s="10" t="n"/>
      <c r="G75" s="10" t="n"/>
      <c r="H75" s="10" t="n"/>
      <c r="I75" s="10" t="n"/>
      <c r="J75" s="10" t="n"/>
      <c r="K75" s="10" t="n"/>
    </row>
    <row r="76">
      <c r="A76" s="10" t="n"/>
      <c r="B76">
        <f>IF(A76="","",IFERROR(INDEX(Audit!$B$5:$B$64,MATCH(A76,Audit!$A$5:$A$64,0)),""))</f>
        <v/>
      </c>
      <c r="C76" s="10" t="n"/>
      <c r="D76" s="10" t="n"/>
      <c r="E76" s="10" t="n"/>
      <c r="F76" s="10" t="n"/>
      <c r="G76" s="10" t="n"/>
      <c r="H76" s="10" t="n"/>
      <c r="I76" s="10" t="n"/>
      <c r="J76" s="10" t="n"/>
      <c r="K76" s="10" t="n"/>
    </row>
    <row r="77">
      <c r="A77" s="10" t="n"/>
      <c r="B77">
        <f>IF(A77="","",IFERROR(INDEX(Audit!$B$5:$B$64,MATCH(A77,Audit!$A$5:$A$64,0)),""))</f>
        <v/>
      </c>
      <c r="C77" s="10" t="n"/>
      <c r="D77" s="10" t="n"/>
      <c r="E77" s="10" t="n"/>
      <c r="F77" s="10" t="n"/>
      <c r="G77" s="10" t="n"/>
      <c r="H77" s="10" t="n"/>
      <c r="I77" s="10" t="n"/>
      <c r="J77" s="10" t="n"/>
      <c r="K77" s="10" t="n"/>
    </row>
    <row r="78">
      <c r="A78" s="10" t="n"/>
      <c r="B78">
        <f>IF(A78="","",IFERROR(INDEX(Audit!$B$5:$B$64,MATCH(A78,Audit!$A$5:$A$64,0)),""))</f>
        <v/>
      </c>
      <c r="C78" s="10" t="n"/>
      <c r="D78" s="10" t="n"/>
      <c r="E78" s="10" t="n"/>
      <c r="F78" s="10" t="n"/>
      <c r="G78" s="10" t="n"/>
      <c r="H78" s="10" t="n"/>
      <c r="I78" s="10" t="n"/>
      <c r="J78" s="10" t="n"/>
      <c r="K78" s="10" t="n"/>
    </row>
    <row r="79">
      <c r="A79" s="10" t="n"/>
      <c r="B79">
        <f>IF(A79="","",IFERROR(INDEX(Audit!$B$5:$B$64,MATCH(A79,Audit!$A$5:$A$64,0)),""))</f>
        <v/>
      </c>
      <c r="C79" s="10" t="n"/>
      <c r="D79" s="10" t="n"/>
      <c r="E79" s="10" t="n"/>
      <c r="F79" s="10" t="n"/>
      <c r="G79" s="10" t="n"/>
      <c r="H79" s="10" t="n"/>
      <c r="I79" s="10" t="n"/>
      <c r="J79" s="10" t="n"/>
      <c r="K79" s="10" t="n"/>
    </row>
    <row r="80">
      <c r="A80" s="10" t="n"/>
      <c r="B80">
        <f>IF(A80="","",IFERROR(INDEX(Audit!$B$5:$B$64,MATCH(A80,Audit!$A$5:$A$64,0)),""))</f>
        <v/>
      </c>
      <c r="C80" s="10" t="n"/>
      <c r="D80" s="10" t="n"/>
      <c r="E80" s="10" t="n"/>
      <c r="F80" s="10" t="n"/>
      <c r="G80" s="10" t="n"/>
      <c r="H80" s="10" t="n"/>
      <c r="I80" s="10" t="n"/>
      <c r="J80" s="10" t="n"/>
      <c r="K80" s="10" t="n"/>
    </row>
    <row r="81">
      <c r="A81" s="10" t="n"/>
      <c r="B81">
        <f>IF(A81="","",IFERROR(INDEX(Audit!$B$5:$B$64,MATCH(A81,Audit!$A$5:$A$64,0)),""))</f>
        <v/>
      </c>
      <c r="C81" s="10" t="n"/>
      <c r="D81" s="10" t="n"/>
      <c r="E81" s="10" t="n"/>
      <c r="F81" s="10" t="n"/>
      <c r="G81" s="10" t="n"/>
      <c r="H81" s="10" t="n"/>
      <c r="I81" s="10" t="n"/>
      <c r="J81" s="10" t="n"/>
      <c r="K81" s="10" t="n"/>
    </row>
    <row r="82">
      <c r="A82" s="10" t="n"/>
      <c r="B82">
        <f>IF(A82="","",IFERROR(INDEX(Audit!$B$5:$B$64,MATCH(A82,Audit!$A$5:$A$64,0)),""))</f>
        <v/>
      </c>
      <c r="C82" s="10" t="n"/>
      <c r="D82" s="10" t="n"/>
      <c r="E82" s="10" t="n"/>
      <c r="F82" s="10" t="n"/>
      <c r="G82" s="10" t="n"/>
      <c r="H82" s="10" t="n"/>
      <c r="I82" s="10" t="n"/>
      <c r="J82" s="10" t="n"/>
      <c r="K82" s="10" t="n"/>
    </row>
    <row r="83">
      <c r="A83" s="10" t="n"/>
      <c r="B83">
        <f>IF(A83="","",IFERROR(INDEX(Audit!$B$5:$B$64,MATCH(A83,Audit!$A$5:$A$64,0)),""))</f>
        <v/>
      </c>
      <c r="C83" s="10" t="n"/>
      <c r="D83" s="10" t="n"/>
      <c r="E83" s="10" t="n"/>
      <c r="F83" s="10" t="n"/>
      <c r="G83" s="10" t="n"/>
      <c r="H83" s="10" t="n"/>
      <c r="I83" s="10" t="n"/>
      <c r="J83" s="10" t="n"/>
      <c r="K83" s="10" t="n"/>
    </row>
    <row r="84">
      <c r="A84" s="10" t="n"/>
      <c r="B84">
        <f>IF(A84="","",IFERROR(INDEX(Audit!$B$5:$B$64,MATCH(A84,Audit!$A$5:$A$64,0)),""))</f>
        <v/>
      </c>
      <c r="C84" s="10" t="n"/>
      <c r="D84" s="10" t="n"/>
      <c r="E84" s="10" t="n"/>
      <c r="F84" s="10" t="n"/>
      <c r="G84" s="10" t="n"/>
      <c r="H84" s="10" t="n"/>
      <c r="I84" s="10" t="n"/>
      <c r="J84" s="10" t="n"/>
      <c r="K84" s="10" t="n"/>
    </row>
    <row r="85">
      <c r="A85" s="10" t="n"/>
      <c r="B85">
        <f>IF(A85="","",IFERROR(INDEX(Audit!$B$5:$B$64,MATCH(A85,Audit!$A$5:$A$64,0)),""))</f>
        <v/>
      </c>
      <c r="C85" s="10" t="n"/>
      <c r="D85" s="10" t="n"/>
      <c r="E85" s="10" t="n"/>
      <c r="F85" s="10" t="n"/>
      <c r="G85" s="10" t="n"/>
      <c r="H85" s="10" t="n"/>
      <c r="I85" s="10" t="n"/>
      <c r="J85" s="10" t="n"/>
      <c r="K85" s="10" t="n"/>
    </row>
    <row r="86">
      <c r="A86" s="10" t="n"/>
      <c r="B86">
        <f>IF(A86="","",IFERROR(INDEX(Audit!$B$5:$B$64,MATCH(A86,Audit!$A$5:$A$64,0)),""))</f>
        <v/>
      </c>
      <c r="C86" s="10" t="n"/>
      <c r="D86" s="10" t="n"/>
      <c r="E86" s="10" t="n"/>
      <c r="F86" s="10" t="n"/>
      <c r="G86" s="10" t="n"/>
      <c r="H86" s="10" t="n"/>
      <c r="I86" s="10" t="n"/>
      <c r="J86" s="10" t="n"/>
      <c r="K86" s="10" t="n"/>
    </row>
    <row r="87">
      <c r="A87" s="10" t="n"/>
      <c r="B87">
        <f>IF(A87="","",IFERROR(INDEX(Audit!$B$5:$B$64,MATCH(A87,Audit!$A$5:$A$64,0)),""))</f>
        <v/>
      </c>
      <c r="C87" s="10" t="n"/>
      <c r="D87" s="10" t="n"/>
      <c r="E87" s="10" t="n"/>
      <c r="F87" s="10" t="n"/>
      <c r="G87" s="10" t="n"/>
      <c r="H87" s="10" t="n"/>
      <c r="I87" s="10" t="n"/>
      <c r="J87" s="10" t="n"/>
      <c r="K87" s="10" t="n"/>
    </row>
    <row r="88">
      <c r="A88" s="10" t="n"/>
      <c r="B88">
        <f>IF(A88="","",IFERROR(INDEX(Audit!$B$5:$B$64,MATCH(A88,Audit!$A$5:$A$64,0)),""))</f>
        <v/>
      </c>
      <c r="C88" s="10" t="n"/>
      <c r="D88" s="10" t="n"/>
      <c r="E88" s="10" t="n"/>
      <c r="F88" s="10" t="n"/>
      <c r="G88" s="10" t="n"/>
      <c r="H88" s="10" t="n"/>
      <c r="I88" s="10" t="n"/>
      <c r="J88" s="10" t="n"/>
      <c r="K88" s="10" t="n"/>
    </row>
    <row r="89">
      <c r="A89" s="10" t="n"/>
      <c r="B89">
        <f>IF(A89="","",IFERROR(INDEX(Audit!$B$5:$B$64,MATCH(A89,Audit!$A$5:$A$64,0)),""))</f>
        <v/>
      </c>
      <c r="C89" s="10" t="n"/>
      <c r="D89" s="10" t="n"/>
      <c r="E89" s="10" t="n"/>
      <c r="F89" s="10" t="n"/>
      <c r="G89" s="10" t="n"/>
      <c r="H89" s="10" t="n"/>
      <c r="I89" s="10" t="n"/>
      <c r="J89" s="10" t="n"/>
      <c r="K89" s="10" t="n"/>
    </row>
    <row r="90">
      <c r="A90" s="10" t="n"/>
      <c r="B90">
        <f>IF(A90="","",IFERROR(INDEX(Audit!$B$5:$B$64,MATCH(A90,Audit!$A$5:$A$64,0)),""))</f>
        <v/>
      </c>
      <c r="C90" s="10" t="n"/>
      <c r="D90" s="10" t="n"/>
      <c r="E90" s="10" t="n"/>
      <c r="F90" s="10" t="n"/>
      <c r="G90" s="10" t="n"/>
      <c r="H90" s="10" t="n"/>
      <c r="I90" s="10" t="n"/>
      <c r="J90" s="10" t="n"/>
      <c r="K90" s="10" t="n"/>
    </row>
    <row r="91">
      <c r="A91" s="10" t="n"/>
      <c r="B91">
        <f>IF(A91="","",IFERROR(INDEX(Audit!$B$5:$B$64,MATCH(A91,Audit!$A$5:$A$64,0)),""))</f>
        <v/>
      </c>
      <c r="C91" s="10" t="n"/>
      <c r="D91" s="10" t="n"/>
      <c r="E91" s="10" t="n"/>
      <c r="F91" s="10" t="n"/>
      <c r="G91" s="10" t="n"/>
      <c r="H91" s="10" t="n"/>
      <c r="I91" s="10" t="n"/>
      <c r="J91" s="10" t="n"/>
      <c r="K91" s="10" t="n"/>
    </row>
    <row r="92">
      <c r="A92" s="10" t="n"/>
      <c r="B92">
        <f>IF(A92="","",IFERROR(INDEX(Audit!$B$5:$B$64,MATCH(A92,Audit!$A$5:$A$64,0)),""))</f>
        <v/>
      </c>
      <c r="C92" s="10" t="n"/>
      <c r="D92" s="10" t="n"/>
      <c r="E92" s="10" t="n"/>
      <c r="F92" s="10" t="n"/>
      <c r="G92" s="10" t="n"/>
      <c r="H92" s="10" t="n"/>
      <c r="I92" s="10" t="n"/>
      <c r="J92" s="10" t="n"/>
      <c r="K92" s="10" t="n"/>
    </row>
    <row r="93">
      <c r="A93" s="10" t="n"/>
      <c r="B93">
        <f>IF(A93="","",IFERROR(INDEX(Audit!$B$5:$B$64,MATCH(A93,Audit!$A$5:$A$64,0)),""))</f>
        <v/>
      </c>
      <c r="C93" s="10" t="n"/>
      <c r="D93" s="10" t="n"/>
      <c r="E93" s="10" t="n"/>
      <c r="F93" s="10" t="n"/>
      <c r="G93" s="10" t="n"/>
      <c r="H93" s="10" t="n"/>
      <c r="I93" s="10" t="n"/>
      <c r="J93" s="10" t="n"/>
      <c r="K93" s="10" t="n"/>
    </row>
    <row r="94">
      <c r="A94" s="10" t="n"/>
      <c r="B94">
        <f>IF(A94="","",IFERROR(INDEX(Audit!$B$5:$B$64,MATCH(A94,Audit!$A$5:$A$64,0)),""))</f>
        <v/>
      </c>
      <c r="C94" s="10" t="n"/>
      <c r="D94" s="10" t="n"/>
      <c r="E94" s="10" t="n"/>
      <c r="F94" s="10" t="n"/>
      <c r="G94" s="10" t="n"/>
      <c r="H94" s="10" t="n"/>
      <c r="I94" s="10" t="n"/>
      <c r="J94" s="10" t="n"/>
      <c r="K94" s="10" t="n"/>
    </row>
    <row r="95">
      <c r="A95" s="10" t="n"/>
      <c r="B95">
        <f>IF(A95="","",IFERROR(INDEX(Audit!$B$5:$B$64,MATCH(A95,Audit!$A$5:$A$64,0)),""))</f>
        <v/>
      </c>
      <c r="C95" s="10" t="n"/>
      <c r="D95" s="10" t="n"/>
      <c r="E95" s="10" t="n"/>
      <c r="F95" s="10" t="n"/>
      <c r="G95" s="10" t="n"/>
      <c r="H95" s="10" t="n"/>
      <c r="I95" s="10" t="n"/>
      <c r="J95" s="10" t="n"/>
      <c r="K95" s="10" t="n"/>
    </row>
    <row r="96">
      <c r="A96" s="10" t="n"/>
      <c r="B96">
        <f>IF(A96="","",IFERROR(INDEX(Audit!$B$5:$B$64,MATCH(A96,Audit!$A$5:$A$64,0)),""))</f>
        <v/>
      </c>
      <c r="C96" s="10" t="n"/>
      <c r="D96" s="10" t="n"/>
      <c r="E96" s="10" t="n"/>
      <c r="F96" s="10" t="n"/>
      <c r="G96" s="10" t="n"/>
      <c r="H96" s="10" t="n"/>
      <c r="I96" s="10" t="n"/>
      <c r="J96" s="10" t="n"/>
      <c r="K96" s="10" t="n"/>
    </row>
    <row r="97">
      <c r="A97" s="10" t="n"/>
      <c r="B97">
        <f>IF(A97="","",IFERROR(INDEX(Audit!$B$5:$B$64,MATCH(A97,Audit!$A$5:$A$64,0)),""))</f>
        <v/>
      </c>
      <c r="C97" s="10" t="n"/>
      <c r="D97" s="10" t="n"/>
      <c r="E97" s="10" t="n"/>
      <c r="F97" s="10" t="n"/>
      <c r="G97" s="10" t="n"/>
      <c r="H97" s="10" t="n"/>
      <c r="I97" s="10" t="n"/>
      <c r="J97" s="10" t="n"/>
      <c r="K97" s="10" t="n"/>
    </row>
    <row r="98">
      <c r="A98" s="10" t="n"/>
      <c r="B98">
        <f>IF(A98="","",IFERROR(INDEX(Audit!$B$5:$B$64,MATCH(A98,Audit!$A$5:$A$64,0)),""))</f>
        <v/>
      </c>
      <c r="C98" s="10" t="n"/>
      <c r="D98" s="10" t="n"/>
      <c r="E98" s="10" t="n"/>
      <c r="F98" s="10" t="n"/>
      <c r="G98" s="10" t="n"/>
      <c r="H98" s="10" t="n"/>
      <c r="I98" s="10" t="n"/>
      <c r="J98" s="10" t="n"/>
      <c r="K98" s="10" t="n"/>
    </row>
    <row r="99">
      <c r="A99" s="10" t="n"/>
      <c r="B99">
        <f>IF(A99="","",IFERROR(INDEX(Audit!$B$5:$B$64,MATCH(A99,Audit!$A$5:$A$64,0)),""))</f>
        <v/>
      </c>
      <c r="C99" s="10" t="n"/>
      <c r="D99" s="10" t="n"/>
      <c r="E99" s="10" t="n"/>
      <c r="F99" s="10" t="n"/>
      <c r="G99" s="10" t="n"/>
      <c r="H99" s="10" t="n"/>
      <c r="I99" s="10" t="n"/>
      <c r="J99" s="10" t="n"/>
      <c r="K99" s="10" t="n"/>
    </row>
    <row r="100">
      <c r="A100" s="10" t="n"/>
      <c r="B100">
        <f>IF(A100="","",IFERROR(INDEX(Audit!$B$5:$B$64,MATCH(A100,Audit!$A$5:$A$64,0)),""))</f>
        <v/>
      </c>
      <c r="C100" s="10" t="n"/>
      <c r="D100" s="10" t="n"/>
      <c r="E100" s="10" t="n"/>
      <c r="F100" s="10" t="n"/>
      <c r="G100" s="10" t="n"/>
      <c r="H100" s="10" t="n"/>
      <c r="I100" s="10" t="n"/>
      <c r="J100" s="10" t="n"/>
      <c r="K100" s="10" t="n"/>
    </row>
    <row r="101">
      <c r="A101" s="10" t="n"/>
      <c r="B101">
        <f>IF(A101="","",IFERROR(INDEX(Audit!$B$5:$B$64,MATCH(A101,Audit!$A$5:$A$64,0)),""))</f>
        <v/>
      </c>
      <c r="C101" s="10" t="n"/>
      <c r="D101" s="10" t="n"/>
      <c r="E101" s="10" t="n"/>
      <c r="F101" s="10" t="n"/>
      <c r="G101" s="10" t="n"/>
      <c r="H101" s="10" t="n"/>
      <c r="I101" s="10" t="n"/>
      <c r="J101" s="10" t="n"/>
      <c r="K101" s="10" t="n"/>
    </row>
    <row r="102">
      <c r="A102" s="10" t="n"/>
      <c r="B102">
        <f>IF(A102="","",IFERROR(INDEX(Audit!$B$5:$B$64,MATCH(A102,Audit!$A$5:$A$64,0)),""))</f>
        <v/>
      </c>
      <c r="C102" s="10" t="n"/>
      <c r="D102" s="10" t="n"/>
      <c r="E102" s="10" t="n"/>
      <c r="F102" s="10" t="n"/>
      <c r="G102" s="10" t="n"/>
      <c r="H102" s="10" t="n"/>
      <c r="I102" s="10" t="n"/>
      <c r="J102" s="10" t="n"/>
      <c r="K102" s="10" t="n"/>
    </row>
    <row r="103">
      <c r="A103" s="10" t="n"/>
      <c r="B103">
        <f>IF(A103="","",IFERROR(INDEX(Audit!$B$5:$B$64,MATCH(A103,Audit!$A$5:$A$64,0)),""))</f>
        <v/>
      </c>
      <c r="C103" s="10" t="n"/>
      <c r="D103" s="10" t="n"/>
      <c r="E103" s="10" t="n"/>
      <c r="F103" s="10" t="n"/>
      <c r="G103" s="10" t="n"/>
      <c r="H103" s="10" t="n"/>
      <c r="I103" s="10" t="n"/>
      <c r="J103" s="10" t="n"/>
      <c r="K103" s="10" t="n"/>
    </row>
    <row r="104">
      <c r="A104" s="10" t="n"/>
      <c r="B104">
        <f>IF(A104="","",IFERROR(INDEX(Audit!$B$5:$B$64,MATCH(A104,Audit!$A$5:$A$64,0)),""))</f>
        <v/>
      </c>
      <c r="C104" s="10" t="n"/>
      <c r="D104" s="10" t="n"/>
      <c r="E104" s="10" t="n"/>
      <c r="F104" s="10" t="n"/>
      <c r="G104" s="10" t="n"/>
      <c r="H104" s="10" t="n"/>
      <c r="I104" s="10" t="n"/>
      <c r="J104" s="10" t="n"/>
      <c r="K104" s="10" t="n"/>
    </row>
    <row r="105">
      <c r="A105" s="10" t="n"/>
      <c r="B105">
        <f>IF(A105="","",IFERROR(INDEX(Audit!$B$5:$B$64,MATCH(A105,Audit!$A$5:$A$64,0)),""))</f>
        <v/>
      </c>
      <c r="C105" s="10" t="n"/>
      <c r="D105" s="10" t="n"/>
      <c r="E105" s="10" t="n"/>
      <c r="F105" s="10" t="n"/>
      <c r="G105" s="10" t="n"/>
      <c r="H105" s="10" t="n"/>
      <c r="I105" s="10" t="n"/>
      <c r="J105" s="10" t="n"/>
      <c r="K105" s="10" t="n"/>
    </row>
    <row r="106">
      <c r="A106" s="10" t="n"/>
      <c r="B106">
        <f>IF(A106="","",IFERROR(INDEX(Audit!$B$5:$B$64,MATCH(A106,Audit!$A$5:$A$64,0)),""))</f>
        <v/>
      </c>
      <c r="C106" s="10" t="n"/>
      <c r="D106" s="10" t="n"/>
      <c r="E106" s="10" t="n"/>
      <c r="F106" s="10" t="n"/>
      <c r="G106" s="10" t="n"/>
      <c r="H106" s="10" t="n"/>
      <c r="I106" s="10" t="n"/>
      <c r="J106" s="10" t="n"/>
      <c r="K106" s="10" t="n"/>
    </row>
    <row r="107">
      <c r="A107" s="10" t="n"/>
      <c r="B107">
        <f>IF(A107="","",IFERROR(INDEX(Audit!$B$5:$B$64,MATCH(A107,Audit!$A$5:$A$64,0)),""))</f>
        <v/>
      </c>
      <c r="C107" s="10" t="n"/>
      <c r="D107" s="10" t="n"/>
      <c r="E107" s="10" t="n"/>
      <c r="F107" s="10" t="n"/>
      <c r="G107" s="10" t="n"/>
      <c r="H107" s="10" t="n"/>
      <c r="I107" s="10" t="n"/>
      <c r="J107" s="10" t="n"/>
      <c r="K107" s="10" t="n"/>
    </row>
    <row r="108">
      <c r="A108" s="10" t="n"/>
      <c r="B108">
        <f>IF(A108="","",IFERROR(INDEX(Audit!$B$5:$B$64,MATCH(A108,Audit!$A$5:$A$64,0)),""))</f>
        <v/>
      </c>
      <c r="C108" s="10" t="n"/>
      <c r="D108" s="10" t="n"/>
      <c r="E108" s="10" t="n"/>
      <c r="F108" s="10" t="n"/>
      <c r="G108" s="10" t="n"/>
      <c r="H108" s="10" t="n"/>
      <c r="I108" s="10" t="n"/>
      <c r="J108" s="10" t="n"/>
      <c r="K108" s="10" t="n"/>
    </row>
    <row r="109">
      <c r="A109" s="10" t="n"/>
      <c r="B109">
        <f>IF(A109="","",IFERROR(INDEX(Audit!$B$5:$B$64,MATCH(A109,Audit!$A$5:$A$64,0)),""))</f>
        <v/>
      </c>
      <c r="C109" s="10" t="n"/>
      <c r="D109" s="10" t="n"/>
      <c r="E109" s="10" t="n"/>
      <c r="F109" s="10" t="n"/>
      <c r="G109" s="10" t="n"/>
      <c r="H109" s="10" t="n"/>
      <c r="I109" s="10" t="n"/>
      <c r="J109" s="10" t="n"/>
      <c r="K109" s="10" t="n"/>
    </row>
    <row r="110">
      <c r="A110" s="10" t="n"/>
      <c r="B110">
        <f>IF(A110="","",IFERROR(INDEX(Audit!$B$5:$B$64,MATCH(A110,Audit!$A$5:$A$64,0)),""))</f>
        <v/>
      </c>
      <c r="C110" s="10" t="n"/>
      <c r="D110" s="10" t="n"/>
      <c r="E110" s="10" t="n"/>
      <c r="F110" s="10" t="n"/>
      <c r="G110" s="10" t="n"/>
      <c r="H110" s="10" t="n"/>
      <c r="I110" s="10" t="n"/>
      <c r="J110" s="10" t="n"/>
      <c r="K110" s="10" t="n"/>
    </row>
    <row r="111">
      <c r="A111" s="10" t="n"/>
      <c r="B111">
        <f>IF(A111="","",IFERROR(INDEX(Audit!$B$5:$B$64,MATCH(A111,Audit!$A$5:$A$64,0)),""))</f>
        <v/>
      </c>
      <c r="C111" s="10" t="n"/>
      <c r="D111" s="10" t="n"/>
      <c r="E111" s="10" t="n"/>
      <c r="F111" s="10" t="n"/>
      <c r="G111" s="10" t="n"/>
      <c r="H111" s="10" t="n"/>
      <c r="I111" s="10" t="n"/>
      <c r="J111" s="10" t="n"/>
      <c r="K111" s="10" t="n"/>
    </row>
    <row r="112">
      <c r="A112" s="10" t="n"/>
      <c r="B112">
        <f>IF(A112="","",IFERROR(INDEX(Audit!$B$5:$B$64,MATCH(A112,Audit!$A$5:$A$64,0)),""))</f>
        <v/>
      </c>
      <c r="C112" s="10" t="n"/>
      <c r="D112" s="10" t="n"/>
      <c r="E112" s="10" t="n"/>
      <c r="F112" s="10" t="n"/>
      <c r="G112" s="10" t="n"/>
      <c r="H112" s="10" t="n"/>
      <c r="I112" s="10" t="n"/>
      <c r="J112" s="10" t="n"/>
      <c r="K112" s="10" t="n"/>
    </row>
    <row r="113">
      <c r="A113" s="10" t="n"/>
      <c r="B113">
        <f>IF(A113="","",IFERROR(INDEX(Audit!$B$5:$B$64,MATCH(A113,Audit!$A$5:$A$64,0)),""))</f>
        <v/>
      </c>
      <c r="C113" s="10" t="n"/>
      <c r="D113" s="10" t="n"/>
      <c r="E113" s="10" t="n"/>
      <c r="F113" s="10" t="n"/>
      <c r="G113" s="10" t="n"/>
      <c r="H113" s="10" t="n"/>
      <c r="I113" s="10" t="n"/>
      <c r="J113" s="10" t="n"/>
      <c r="K113" s="10" t="n"/>
    </row>
    <row r="114">
      <c r="A114" s="10" t="n"/>
      <c r="B114">
        <f>IF(A114="","",IFERROR(INDEX(Audit!$B$5:$B$64,MATCH(A114,Audit!$A$5:$A$64,0)),""))</f>
        <v/>
      </c>
      <c r="C114" s="10" t="n"/>
      <c r="D114" s="10" t="n"/>
      <c r="E114" s="10" t="n"/>
      <c r="F114" s="10" t="n"/>
      <c r="G114" s="10" t="n"/>
      <c r="H114" s="10" t="n"/>
      <c r="I114" s="10" t="n"/>
      <c r="J114" s="10" t="n"/>
      <c r="K114" s="10" t="n"/>
    </row>
    <row r="115">
      <c r="A115" s="10" t="n"/>
      <c r="B115">
        <f>IF(A115="","",IFERROR(INDEX(Audit!$B$5:$B$64,MATCH(A115,Audit!$A$5:$A$64,0)),""))</f>
        <v/>
      </c>
      <c r="C115" s="10" t="n"/>
      <c r="D115" s="10" t="n"/>
      <c r="E115" s="10" t="n"/>
      <c r="F115" s="10" t="n"/>
      <c r="G115" s="10" t="n"/>
      <c r="H115" s="10" t="n"/>
      <c r="I115" s="10" t="n"/>
      <c r="J115" s="10" t="n"/>
      <c r="K115" s="10" t="n"/>
    </row>
    <row r="116">
      <c r="A116" s="10" t="n"/>
      <c r="B116">
        <f>IF(A116="","",IFERROR(INDEX(Audit!$B$5:$B$64,MATCH(A116,Audit!$A$5:$A$64,0)),""))</f>
        <v/>
      </c>
      <c r="C116" s="10" t="n"/>
      <c r="D116" s="10" t="n"/>
      <c r="E116" s="10" t="n"/>
      <c r="F116" s="10" t="n"/>
      <c r="G116" s="10" t="n"/>
      <c r="H116" s="10" t="n"/>
      <c r="I116" s="10" t="n"/>
      <c r="J116" s="10" t="n"/>
      <c r="K116" s="10" t="n"/>
    </row>
    <row r="117">
      <c r="A117" s="10" t="n"/>
      <c r="B117">
        <f>IF(A117="","",IFERROR(INDEX(Audit!$B$5:$B$64,MATCH(A117,Audit!$A$5:$A$64,0)),""))</f>
        <v/>
      </c>
      <c r="C117" s="10" t="n"/>
      <c r="D117" s="10" t="n"/>
      <c r="E117" s="10" t="n"/>
      <c r="F117" s="10" t="n"/>
      <c r="G117" s="10" t="n"/>
      <c r="H117" s="10" t="n"/>
      <c r="I117" s="10" t="n"/>
      <c r="J117" s="10" t="n"/>
      <c r="K117" s="10" t="n"/>
    </row>
    <row r="118">
      <c r="A118" s="10" t="n"/>
      <c r="B118">
        <f>IF(A118="","",IFERROR(INDEX(Audit!$B$5:$B$64,MATCH(A118,Audit!$A$5:$A$64,0)),""))</f>
        <v/>
      </c>
      <c r="C118" s="10" t="n"/>
      <c r="D118" s="10" t="n"/>
      <c r="E118" s="10" t="n"/>
      <c r="F118" s="10" t="n"/>
      <c r="G118" s="10" t="n"/>
      <c r="H118" s="10" t="n"/>
      <c r="I118" s="10" t="n"/>
      <c r="J118" s="10" t="n"/>
      <c r="K118" s="10" t="n"/>
    </row>
    <row r="119">
      <c r="A119" s="10" t="n"/>
      <c r="B119">
        <f>IF(A119="","",IFERROR(INDEX(Audit!$B$5:$B$64,MATCH(A119,Audit!$A$5:$A$64,0)),""))</f>
        <v/>
      </c>
      <c r="C119" s="10" t="n"/>
      <c r="D119" s="10" t="n"/>
      <c r="E119" s="10" t="n"/>
      <c r="F119" s="10" t="n"/>
      <c r="G119" s="10" t="n"/>
      <c r="H119" s="10" t="n"/>
      <c r="I119" s="10" t="n"/>
      <c r="J119" s="10" t="n"/>
      <c r="K119" s="10" t="n"/>
    </row>
    <row r="120">
      <c r="A120" s="10" t="n"/>
      <c r="B120">
        <f>IF(A120="","",IFERROR(INDEX(Audit!$B$5:$B$64,MATCH(A120,Audit!$A$5:$A$64,0)),""))</f>
        <v/>
      </c>
      <c r="C120" s="10" t="n"/>
      <c r="D120" s="10" t="n"/>
      <c r="E120" s="10" t="n"/>
      <c r="F120" s="10" t="n"/>
      <c r="G120" s="10" t="n"/>
      <c r="H120" s="10" t="n"/>
      <c r="I120" s="10" t="n"/>
      <c r="J120" s="10" t="n"/>
      <c r="K120" s="10" t="n"/>
    </row>
    <row r="121">
      <c r="A121" s="10" t="n"/>
      <c r="B121">
        <f>IF(A121="","",IFERROR(INDEX(Audit!$B$5:$B$64,MATCH(A121,Audit!$A$5:$A$64,0)),""))</f>
        <v/>
      </c>
      <c r="C121" s="10" t="n"/>
      <c r="D121" s="10" t="n"/>
      <c r="E121" s="10" t="n"/>
      <c r="F121" s="10" t="n"/>
      <c r="G121" s="10" t="n"/>
      <c r="H121" s="10" t="n"/>
      <c r="I121" s="10" t="n"/>
      <c r="J121" s="10" t="n"/>
      <c r="K121" s="10" t="n"/>
    </row>
    <row r="122">
      <c r="A122" s="10" t="n"/>
      <c r="B122">
        <f>IF(A122="","",IFERROR(INDEX(Audit!$B$5:$B$64,MATCH(A122,Audit!$A$5:$A$64,0)),""))</f>
        <v/>
      </c>
      <c r="C122" s="10" t="n"/>
      <c r="D122" s="10" t="n"/>
      <c r="E122" s="10" t="n"/>
      <c r="F122" s="10" t="n"/>
      <c r="G122" s="10" t="n"/>
      <c r="H122" s="10" t="n"/>
      <c r="I122" s="10" t="n"/>
      <c r="J122" s="10" t="n"/>
      <c r="K122" s="10" t="n"/>
    </row>
    <row r="123">
      <c r="A123" s="10" t="n"/>
      <c r="B123">
        <f>IF(A123="","",IFERROR(INDEX(Audit!$B$5:$B$64,MATCH(A123,Audit!$A$5:$A$64,0)),""))</f>
        <v/>
      </c>
      <c r="C123" s="10" t="n"/>
      <c r="D123" s="10" t="n"/>
      <c r="E123" s="10" t="n"/>
      <c r="F123" s="10" t="n"/>
      <c r="G123" s="10" t="n"/>
      <c r="H123" s="10" t="n"/>
      <c r="I123" s="10" t="n"/>
      <c r="J123" s="10" t="n"/>
      <c r="K123" s="10" t="n"/>
    </row>
    <row r="124">
      <c r="A124" s="10" t="n"/>
      <c r="B124">
        <f>IF(A124="","",IFERROR(INDEX(Audit!$B$5:$B$64,MATCH(A124,Audit!$A$5:$A$64,0)),""))</f>
        <v/>
      </c>
      <c r="C124" s="10" t="n"/>
      <c r="D124" s="10" t="n"/>
      <c r="E124" s="10" t="n"/>
      <c r="F124" s="10" t="n"/>
      <c r="G124" s="10" t="n"/>
      <c r="H124" s="10" t="n"/>
      <c r="I124" s="10" t="n"/>
      <c r="J124" s="10" t="n"/>
      <c r="K124" s="10" t="n"/>
    </row>
    <row r="125">
      <c r="A125" s="10" t="n"/>
      <c r="B125">
        <f>IF(A125="","",IFERROR(INDEX(Audit!$B$5:$B$64,MATCH(A125,Audit!$A$5:$A$64,0)),""))</f>
        <v/>
      </c>
      <c r="C125" s="10" t="n"/>
      <c r="D125" s="10" t="n"/>
      <c r="E125" s="10" t="n"/>
      <c r="F125" s="10" t="n"/>
      <c r="G125" s="10" t="n"/>
      <c r="H125" s="10" t="n"/>
      <c r="I125" s="10" t="n"/>
      <c r="J125" s="10" t="n"/>
      <c r="K125" s="10" t="n"/>
    </row>
    <row r="126">
      <c r="A126" s="10" t="n"/>
      <c r="B126">
        <f>IF(A126="","",IFERROR(INDEX(Audit!$B$5:$B$64,MATCH(A126,Audit!$A$5:$A$64,0)),""))</f>
        <v/>
      </c>
      <c r="C126" s="10" t="n"/>
      <c r="D126" s="10" t="n"/>
      <c r="E126" s="10" t="n"/>
      <c r="F126" s="10" t="n"/>
      <c r="G126" s="10" t="n"/>
      <c r="H126" s="10" t="n"/>
      <c r="I126" s="10" t="n"/>
      <c r="J126" s="10" t="n"/>
      <c r="K126" s="10" t="n"/>
    </row>
    <row r="127">
      <c r="A127" s="10" t="n"/>
      <c r="B127">
        <f>IF(A127="","",IFERROR(INDEX(Audit!$B$5:$B$64,MATCH(A127,Audit!$A$5:$A$64,0)),""))</f>
        <v/>
      </c>
      <c r="C127" s="10" t="n"/>
      <c r="D127" s="10" t="n"/>
      <c r="E127" s="10" t="n"/>
      <c r="F127" s="10" t="n"/>
      <c r="G127" s="10" t="n"/>
      <c r="H127" s="10" t="n"/>
      <c r="I127" s="10" t="n"/>
      <c r="J127" s="10" t="n"/>
      <c r="K127" s="10" t="n"/>
    </row>
    <row r="128">
      <c r="A128" s="10" t="n"/>
      <c r="B128">
        <f>IF(A128="","",IFERROR(INDEX(Audit!$B$5:$B$64,MATCH(A128,Audit!$A$5:$A$64,0)),""))</f>
        <v/>
      </c>
      <c r="C128" s="10" t="n"/>
      <c r="D128" s="10" t="n"/>
      <c r="E128" s="10" t="n"/>
      <c r="F128" s="10" t="n"/>
      <c r="G128" s="10" t="n"/>
      <c r="H128" s="10" t="n"/>
      <c r="I128" s="10" t="n"/>
      <c r="J128" s="10" t="n"/>
      <c r="K128" s="10" t="n"/>
    </row>
    <row r="129">
      <c r="A129" s="10" t="n"/>
      <c r="B129">
        <f>IF(A129="","",IFERROR(INDEX(Audit!$B$5:$B$64,MATCH(A129,Audit!$A$5:$A$64,0)),""))</f>
        <v/>
      </c>
      <c r="C129" s="10" t="n"/>
      <c r="D129" s="10" t="n"/>
      <c r="E129" s="10" t="n"/>
      <c r="F129" s="10" t="n"/>
      <c r="G129" s="10" t="n"/>
      <c r="H129" s="10" t="n"/>
      <c r="I129" s="10" t="n"/>
      <c r="J129" s="10" t="n"/>
      <c r="K129" s="10" t="n"/>
    </row>
    <row r="130">
      <c r="A130" s="10" t="n"/>
      <c r="B130">
        <f>IF(A130="","",IFERROR(INDEX(Audit!$B$5:$B$64,MATCH(A130,Audit!$A$5:$A$64,0)),""))</f>
        <v/>
      </c>
      <c r="C130" s="10" t="n"/>
      <c r="D130" s="10" t="n"/>
      <c r="E130" s="10" t="n"/>
      <c r="F130" s="10" t="n"/>
      <c r="G130" s="10" t="n"/>
      <c r="H130" s="10" t="n"/>
      <c r="I130" s="10" t="n"/>
      <c r="J130" s="10" t="n"/>
      <c r="K130" s="10" t="n"/>
    </row>
    <row r="131">
      <c r="A131" s="10" t="n"/>
      <c r="B131">
        <f>IF(A131="","",IFERROR(INDEX(Audit!$B$5:$B$64,MATCH(A131,Audit!$A$5:$A$64,0)),""))</f>
        <v/>
      </c>
      <c r="C131" s="10" t="n"/>
      <c r="D131" s="10" t="n"/>
      <c r="E131" s="10" t="n"/>
      <c r="F131" s="10" t="n"/>
      <c r="G131" s="10" t="n"/>
      <c r="H131" s="10" t="n"/>
      <c r="I131" s="10" t="n"/>
      <c r="J131" s="10" t="n"/>
      <c r="K131" s="10" t="n"/>
    </row>
    <row r="132">
      <c r="A132" s="10" t="n"/>
      <c r="B132">
        <f>IF(A132="","",IFERROR(INDEX(Audit!$B$5:$B$64,MATCH(A132,Audit!$A$5:$A$64,0)),""))</f>
        <v/>
      </c>
      <c r="C132" s="10" t="n"/>
      <c r="D132" s="10" t="n"/>
      <c r="E132" s="10" t="n"/>
      <c r="F132" s="10" t="n"/>
      <c r="G132" s="10" t="n"/>
      <c r="H132" s="10" t="n"/>
      <c r="I132" s="10" t="n"/>
      <c r="J132" s="10" t="n"/>
      <c r="K132" s="10" t="n"/>
    </row>
    <row r="133">
      <c r="A133" s="10" t="n"/>
      <c r="B133">
        <f>IF(A133="","",IFERROR(INDEX(Audit!$B$5:$B$64,MATCH(A133,Audit!$A$5:$A$64,0)),""))</f>
        <v/>
      </c>
      <c r="C133" s="10" t="n"/>
      <c r="D133" s="10" t="n"/>
      <c r="E133" s="10" t="n"/>
      <c r="F133" s="10" t="n"/>
      <c r="G133" s="10" t="n"/>
      <c r="H133" s="10" t="n"/>
      <c r="I133" s="10" t="n"/>
      <c r="J133" s="10" t="n"/>
      <c r="K133" s="10" t="n"/>
    </row>
    <row r="134">
      <c r="A134" s="10" t="n"/>
      <c r="B134">
        <f>IF(A134="","",IFERROR(INDEX(Audit!$B$5:$B$64,MATCH(A134,Audit!$A$5:$A$64,0)),""))</f>
        <v/>
      </c>
      <c r="C134" s="10" t="n"/>
      <c r="D134" s="10" t="n"/>
      <c r="E134" s="10" t="n"/>
      <c r="F134" s="10" t="n"/>
      <c r="G134" s="10" t="n"/>
      <c r="H134" s="10" t="n"/>
      <c r="I134" s="10" t="n"/>
      <c r="J134" s="10" t="n"/>
      <c r="K134" s="10" t="n"/>
    </row>
    <row r="135">
      <c r="A135" s="10" t="n"/>
      <c r="B135">
        <f>IF(A135="","",IFERROR(INDEX(Audit!$B$5:$B$64,MATCH(A135,Audit!$A$5:$A$64,0)),""))</f>
        <v/>
      </c>
      <c r="C135" s="10" t="n"/>
      <c r="D135" s="10" t="n"/>
      <c r="E135" s="10" t="n"/>
      <c r="F135" s="10" t="n"/>
      <c r="G135" s="10" t="n"/>
      <c r="H135" s="10" t="n"/>
      <c r="I135" s="10" t="n"/>
      <c r="J135" s="10" t="n"/>
      <c r="K135" s="10" t="n"/>
    </row>
    <row r="136">
      <c r="A136" s="10" t="n"/>
      <c r="B136">
        <f>IF(A136="","",IFERROR(INDEX(Audit!$B$5:$B$64,MATCH(A136,Audit!$A$5:$A$64,0)),""))</f>
        <v/>
      </c>
      <c r="C136" s="10" t="n"/>
      <c r="D136" s="10" t="n"/>
      <c r="E136" s="10" t="n"/>
      <c r="F136" s="10" t="n"/>
      <c r="G136" s="10" t="n"/>
      <c r="H136" s="10" t="n"/>
      <c r="I136" s="10" t="n"/>
      <c r="J136" s="10" t="n"/>
      <c r="K136" s="10" t="n"/>
    </row>
    <row r="137">
      <c r="A137" s="10" t="n"/>
      <c r="B137">
        <f>IF(A137="","",IFERROR(INDEX(Audit!$B$5:$B$64,MATCH(A137,Audit!$A$5:$A$64,0)),""))</f>
        <v/>
      </c>
      <c r="C137" s="10" t="n"/>
      <c r="D137" s="10" t="n"/>
      <c r="E137" s="10" t="n"/>
      <c r="F137" s="10" t="n"/>
      <c r="G137" s="10" t="n"/>
      <c r="H137" s="10" t="n"/>
      <c r="I137" s="10" t="n"/>
      <c r="J137" s="10" t="n"/>
      <c r="K137" s="10" t="n"/>
    </row>
    <row r="138">
      <c r="A138" s="10" t="n"/>
      <c r="B138">
        <f>IF(A138="","",IFERROR(INDEX(Audit!$B$5:$B$64,MATCH(A138,Audit!$A$5:$A$64,0)),""))</f>
        <v/>
      </c>
      <c r="C138" s="10" t="n"/>
      <c r="D138" s="10" t="n"/>
      <c r="E138" s="10" t="n"/>
      <c r="F138" s="10" t="n"/>
      <c r="G138" s="10" t="n"/>
      <c r="H138" s="10" t="n"/>
      <c r="I138" s="10" t="n"/>
      <c r="J138" s="10" t="n"/>
      <c r="K138" s="10" t="n"/>
    </row>
    <row r="139">
      <c r="A139" s="10" t="n"/>
      <c r="B139">
        <f>IF(A139="","",IFERROR(INDEX(Audit!$B$5:$B$64,MATCH(A139,Audit!$A$5:$A$64,0)),""))</f>
        <v/>
      </c>
      <c r="C139" s="10" t="n"/>
      <c r="D139" s="10" t="n"/>
      <c r="E139" s="10" t="n"/>
      <c r="F139" s="10" t="n"/>
      <c r="G139" s="10" t="n"/>
      <c r="H139" s="10" t="n"/>
      <c r="I139" s="10" t="n"/>
      <c r="J139" s="10" t="n"/>
      <c r="K139" s="10" t="n"/>
    </row>
    <row r="140">
      <c r="A140" s="10" t="n"/>
      <c r="B140">
        <f>IF(A140="","",IFERROR(INDEX(Audit!$B$5:$B$64,MATCH(A140,Audit!$A$5:$A$64,0)),""))</f>
        <v/>
      </c>
      <c r="C140" s="10" t="n"/>
      <c r="D140" s="10" t="n"/>
      <c r="E140" s="10" t="n"/>
      <c r="F140" s="10" t="n"/>
      <c r="G140" s="10" t="n"/>
      <c r="H140" s="10" t="n"/>
      <c r="I140" s="10" t="n"/>
      <c r="J140" s="10" t="n"/>
      <c r="K140" s="10" t="n"/>
    </row>
    <row r="141">
      <c r="A141" s="10" t="n"/>
      <c r="B141">
        <f>IF(A141="","",IFERROR(INDEX(Audit!$B$5:$B$64,MATCH(A141,Audit!$A$5:$A$64,0)),""))</f>
        <v/>
      </c>
      <c r="C141" s="10" t="n"/>
      <c r="D141" s="10" t="n"/>
      <c r="E141" s="10" t="n"/>
      <c r="F141" s="10" t="n"/>
      <c r="G141" s="10" t="n"/>
      <c r="H141" s="10" t="n"/>
      <c r="I141" s="10" t="n"/>
      <c r="J141" s="10" t="n"/>
      <c r="K141" s="10" t="n"/>
    </row>
    <row r="142">
      <c r="A142" s="10" t="n"/>
      <c r="B142">
        <f>IF(A142="","",IFERROR(INDEX(Audit!$B$5:$B$64,MATCH(A142,Audit!$A$5:$A$64,0)),""))</f>
        <v/>
      </c>
      <c r="C142" s="10" t="n"/>
      <c r="D142" s="10" t="n"/>
      <c r="E142" s="10" t="n"/>
      <c r="F142" s="10" t="n"/>
      <c r="G142" s="10" t="n"/>
      <c r="H142" s="10" t="n"/>
      <c r="I142" s="10" t="n"/>
      <c r="J142" s="10" t="n"/>
      <c r="K142" s="10" t="n"/>
    </row>
    <row r="143">
      <c r="A143" s="10" t="n"/>
      <c r="B143">
        <f>IF(A143="","",IFERROR(INDEX(Audit!$B$5:$B$64,MATCH(A143,Audit!$A$5:$A$64,0)),""))</f>
        <v/>
      </c>
      <c r="C143" s="10" t="n"/>
      <c r="D143" s="10" t="n"/>
      <c r="E143" s="10" t="n"/>
      <c r="F143" s="10" t="n"/>
      <c r="G143" s="10" t="n"/>
      <c r="H143" s="10" t="n"/>
      <c r="I143" s="10" t="n"/>
      <c r="J143" s="10" t="n"/>
      <c r="K143" s="10" t="n"/>
    </row>
    <row r="144">
      <c r="A144" s="10" t="n"/>
      <c r="B144">
        <f>IF(A144="","",IFERROR(INDEX(Audit!$B$5:$B$64,MATCH(A144,Audit!$A$5:$A$64,0)),""))</f>
        <v/>
      </c>
      <c r="C144" s="10" t="n"/>
      <c r="D144" s="10" t="n"/>
      <c r="E144" s="10" t="n"/>
      <c r="F144" s="10" t="n"/>
      <c r="G144" s="10" t="n"/>
      <c r="H144" s="10" t="n"/>
      <c r="I144" s="10" t="n"/>
      <c r="J144" s="10" t="n"/>
      <c r="K144" s="10" t="n"/>
    </row>
    <row r="145">
      <c r="A145" s="10" t="n"/>
      <c r="B145">
        <f>IF(A145="","",IFERROR(INDEX(Audit!$B$5:$B$64,MATCH(A145,Audit!$A$5:$A$64,0)),""))</f>
        <v/>
      </c>
      <c r="C145" s="10" t="n"/>
      <c r="D145" s="10" t="n"/>
      <c r="E145" s="10" t="n"/>
      <c r="F145" s="10" t="n"/>
      <c r="G145" s="10" t="n"/>
      <c r="H145" s="10" t="n"/>
      <c r="I145" s="10" t="n"/>
      <c r="J145" s="10" t="n"/>
      <c r="K145" s="10" t="n"/>
    </row>
    <row r="146">
      <c r="A146" s="10" t="n"/>
      <c r="B146">
        <f>IF(A146="","",IFERROR(INDEX(Audit!$B$5:$B$64,MATCH(A146,Audit!$A$5:$A$64,0)),""))</f>
        <v/>
      </c>
      <c r="C146" s="10" t="n"/>
      <c r="D146" s="10" t="n"/>
      <c r="E146" s="10" t="n"/>
      <c r="F146" s="10" t="n"/>
      <c r="G146" s="10" t="n"/>
      <c r="H146" s="10" t="n"/>
      <c r="I146" s="10" t="n"/>
      <c r="J146" s="10" t="n"/>
      <c r="K146" s="10" t="n"/>
    </row>
    <row r="147">
      <c r="A147" s="10" t="n"/>
      <c r="B147">
        <f>IF(A147="","",IFERROR(INDEX(Audit!$B$5:$B$64,MATCH(A147,Audit!$A$5:$A$64,0)),""))</f>
        <v/>
      </c>
      <c r="C147" s="10" t="n"/>
      <c r="D147" s="10" t="n"/>
      <c r="E147" s="10" t="n"/>
      <c r="F147" s="10" t="n"/>
      <c r="G147" s="10" t="n"/>
      <c r="H147" s="10" t="n"/>
      <c r="I147" s="10" t="n"/>
      <c r="J147" s="10" t="n"/>
      <c r="K147" s="10" t="n"/>
    </row>
    <row r="148">
      <c r="A148" s="10" t="n"/>
      <c r="B148">
        <f>IF(A148="","",IFERROR(INDEX(Audit!$B$5:$B$64,MATCH(A148,Audit!$A$5:$A$64,0)),""))</f>
        <v/>
      </c>
      <c r="C148" s="10" t="n"/>
      <c r="D148" s="10" t="n"/>
      <c r="E148" s="10" t="n"/>
      <c r="F148" s="10" t="n"/>
      <c r="G148" s="10" t="n"/>
      <c r="H148" s="10" t="n"/>
      <c r="I148" s="10" t="n"/>
      <c r="J148" s="10" t="n"/>
      <c r="K148" s="10" t="n"/>
    </row>
    <row r="149">
      <c r="A149" s="10" t="n"/>
      <c r="B149">
        <f>IF(A149="","",IFERROR(INDEX(Audit!$B$5:$B$64,MATCH(A149,Audit!$A$5:$A$64,0)),""))</f>
        <v/>
      </c>
      <c r="C149" s="10" t="n"/>
      <c r="D149" s="10" t="n"/>
      <c r="E149" s="10" t="n"/>
      <c r="F149" s="10" t="n"/>
      <c r="G149" s="10" t="n"/>
      <c r="H149" s="10" t="n"/>
      <c r="I149" s="10" t="n"/>
      <c r="J149" s="10" t="n"/>
      <c r="K149" s="10" t="n"/>
    </row>
    <row r="150">
      <c r="A150" s="10" t="n"/>
      <c r="B150">
        <f>IF(A150="","",IFERROR(INDEX(Audit!$B$5:$B$64,MATCH(A150,Audit!$A$5:$A$64,0)),""))</f>
        <v/>
      </c>
      <c r="C150" s="10" t="n"/>
      <c r="D150" s="10" t="n"/>
      <c r="E150" s="10" t="n"/>
      <c r="F150" s="10" t="n"/>
      <c r="G150" s="10" t="n"/>
      <c r="H150" s="10" t="n"/>
      <c r="I150" s="10" t="n"/>
      <c r="J150" s="10" t="n"/>
      <c r="K150" s="10" t="n"/>
    </row>
    <row r="151">
      <c r="A151" s="10" t="n"/>
      <c r="B151">
        <f>IF(A151="","",IFERROR(INDEX(Audit!$B$5:$B$64,MATCH(A151,Audit!$A$5:$A$64,0)),""))</f>
        <v/>
      </c>
      <c r="C151" s="10" t="n"/>
      <c r="D151" s="10" t="n"/>
      <c r="E151" s="10" t="n"/>
      <c r="F151" s="10" t="n"/>
      <c r="G151" s="10" t="n"/>
      <c r="H151" s="10" t="n"/>
      <c r="I151" s="10" t="n"/>
      <c r="J151" s="10" t="n"/>
      <c r="K151" s="10" t="n"/>
    </row>
    <row r="152">
      <c r="A152" s="10" t="n"/>
      <c r="B152">
        <f>IF(A152="","",IFERROR(INDEX(Audit!$B$5:$B$64,MATCH(A152,Audit!$A$5:$A$64,0)),""))</f>
        <v/>
      </c>
      <c r="C152" s="10" t="n"/>
      <c r="D152" s="10" t="n"/>
      <c r="E152" s="10" t="n"/>
      <c r="F152" s="10" t="n"/>
      <c r="G152" s="10" t="n"/>
      <c r="H152" s="10" t="n"/>
      <c r="I152" s="10" t="n"/>
      <c r="J152" s="10" t="n"/>
      <c r="K152" s="10" t="n"/>
    </row>
    <row r="153">
      <c r="A153" s="10" t="n"/>
      <c r="B153">
        <f>IF(A153="","",IFERROR(INDEX(Audit!$B$5:$B$64,MATCH(A153,Audit!$A$5:$A$64,0)),""))</f>
        <v/>
      </c>
      <c r="C153" s="10" t="n"/>
      <c r="D153" s="10" t="n"/>
      <c r="E153" s="10" t="n"/>
      <c r="F153" s="10" t="n"/>
      <c r="G153" s="10" t="n"/>
      <c r="H153" s="10" t="n"/>
      <c r="I153" s="10" t="n"/>
      <c r="J153" s="10" t="n"/>
      <c r="K153" s="10" t="n"/>
    </row>
    <row r="154">
      <c r="A154" s="10" t="n"/>
      <c r="B154">
        <f>IF(A154="","",IFERROR(INDEX(Audit!$B$5:$B$64,MATCH(A154,Audit!$A$5:$A$64,0)),""))</f>
        <v/>
      </c>
      <c r="C154" s="10" t="n"/>
      <c r="D154" s="10" t="n"/>
      <c r="E154" s="10" t="n"/>
      <c r="F154" s="10" t="n"/>
      <c r="G154" s="10" t="n"/>
      <c r="H154" s="10" t="n"/>
      <c r="I154" s="10" t="n"/>
      <c r="J154" s="10" t="n"/>
      <c r="K154" s="10" t="n"/>
    </row>
    <row r="155">
      <c r="A155" s="10" t="n"/>
      <c r="B155">
        <f>IF(A155="","",IFERROR(INDEX(Audit!$B$5:$B$64,MATCH(A155,Audit!$A$5:$A$64,0)),""))</f>
        <v/>
      </c>
      <c r="C155" s="10" t="n"/>
      <c r="D155" s="10" t="n"/>
      <c r="E155" s="10" t="n"/>
      <c r="F155" s="10" t="n"/>
      <c r="G155" s="10" t="n"/>
      <c r="H155" s="10" t="n"/>
      <c r="I155" s="10" t="n"/>
      <c r="J155" s="10" t="n"/>
      <c r="K155" s="10" t="n"/>
    </row>
    <row r="156">
      <c r="A156" s="10" t="n"/>
      <c r="B156">
        <f>IF(A156="","",IFERROR(INDEX(Audit!$B$5:$B$64,MATCH(A156,Audit!$A$5:$A$64,0)),""))</f>
        <v/>
      </c>
      <c r="C156" s="10" t="n"/>
      <c r="D156" s="10" t="n"/>
      <c r="E156" s="10" t="n"/>
      <c r="F156" s="10" t="n"/>
      <c r="G156" s="10" t="n"/>
      <c r="H156" s="10" t="n"/>
      <c r="I156" s="10" t="n"/>
      <c r="J156" s="10" t="n"/>
      <c r="K156" s="10" t="n"/>
    </row>
    <row r="157">
      <c r="A157" s="10" t="n"/>
      <c r="B157">
        <f>IF(A157="","",IFERROR(INDEX(Audit!$B$5:$B$64,MATCH(A157,Audit!$A$5:$A$64,0)),""))</f>
        <v/>
      </c>
      <c r="C157" s="10" t="n"/>
      <c r="D157" s="10" t="n"/>
      <c r="E157" s="10" t="n"/>
      <c r="F157" s="10" t="n"/>
      <c r="G157" s="10" t="n"/>
      <c r="H157" s="10" t="n"/>
      <c r="I157" s="10" t="n"/>
      <c r="J157" s="10" t="n"/>
      <c r="K157" s="10" t="n"/>
    </row>
    <row r="158">
      <c r="A158" s="10" t="n"/>
      <c r="B158">
        <f>IF(A158="","",IFERROR(INDEX(Audit!$B$5:$B$64,MATCH(A158,Audit!$A$5:$A$64,0)),""))</f>
        <v/>
      </c>
      <c r="C158" s="10" t="n"/>
      <c r="D158" s="10" t="n"/>
      <c r="E158" s="10" t="n"/>
      <c r="F158" s="10" t="n"/>
      <c r="G158" s="10" t="n"/>
      <c r="H158" s="10" t="n"/>
      <c r="I158" s="10" t="n"/>
      <c r="J158" s="10" t="n"/>
      <c r="K158" s="10" t="n"/>
    </row>
    <row r="159">
      <c r="A159" s="10" t="n"/>
      <c r="B159">
        <f>IF(A159="","",IFERROR(INDEX(Audit!$B$5:$B$64,MATCH(A159,Audit!$A$5:$A$64,0)),""))</f>
        <v/>
      </c>
      <c r="C159" s="10" t="n"/>
      <c r="D159" s="10" t="n"/>
      <c r="E159" s="10" t="n"/>
      <c r="F159" s="10" t="n"/>
      <c r="G159" s="10" t="n"/>
      <c r="H159" s="10" t="n"/>
      <c r="I159" s="10" t="n"/>
      <c r="J159" s="10" t="n"/>
      <c r="K159" s="10" t="n"/>
    </row>
    <row r="160">
      <c r="A160" s="10" t="n"/>
      <c r="B160">
        <f>IF(A160="","",IFERROR(INDEX(Audit!$B$5:$B$64,MATCH(A160,Audit!$A$5:$A$64,0)),""))</f>
        <v/>
      </c>
      <c r="C160" s="10" t="n"/>
      <c r="D160" s="10" t="n"/>
      <c r="E160" s="10" t="n"/>
      <c r="F160" s="10" t="n"/>
      <c r="G160" s="10" t="n"/>
      <c r="H160" s="10" t="n"/>
      <c r="I160" s="10" t="n"/>
      <c r="J160" s="10" t="n"/>
      <c r="K160" s="10" t="n"/>
    </row>
    <row r="161">
      <c r="A161" s="10" t="n"/>
      <c r="B161">
        <f>IF(A161="","",IFERROR(INDEX(Audit!$B$5:$B$64,MATCH(A161,Audit!$A$5:$A$64,0)),""))</f>
        <v/>
      </c>
      <c r="C161" s="10" t="n"/>
      <c r="D161" s="10" t="n"/>
      <c r="E161" s="10" t="n"/>
      <c r="F161" s="10" t="n"/>
      <c r="G161" s="10" t="n"/>
      <c r="H161" s="10" t="n"/>
      <c r="I161" s="10" t="n"/>
      <c r="J161" s="10" t="n"/>
      <c r="K161" s="10" t="n"/>
    </row>
    <row r="162">
      <c r="A162" s="10" t="n"/>
      <c r="B162">
        <f>IF(A162="","",IFERROR(INDEX(Audit!$B$5:$B$64,MATCH(A162,Audit!$A$5:$A$64,0)),""))</f>
        <v/>
      </c>
      <c r="C162" s="10" t="n"/>
      <c r="D162" s="10" t="n"/>
      <c r="E162" s="10" t="n"/>
      <c r="F162" s="10" t="n"/>
      <c r="G162" s="10" t="n"/>
      <c r="H162" s="10" t="n"/>
      <c r="I162" s="10" t="n"/>
      <c r="J162" s="10" t="n"/>
      <c r="K162" s="10" t="n"/>
    </row>
    <row r="163">
      <c r="A163" s="10" t="n"/>
      <c r="B163">
        <f>IF(A163="","",IFERROR(INDEX(Audit!$B$5:$B$64,MATCH(A163,Audit!$A$5:$A$64,0)),""))</f>
        <v/>
      </c>
      <c r="C163" s="10" t="n"/>
      <c r="D163" s="10" t="n"/>
      <c r="E163" s="10" t="n"/>
      <c r="F163" s="10" t="n"/>
      <c r="G163" s="10" t="n"/>
      <c r="H163" s="10" t="n"/>
      <c r="I163" s="10" t="n"/>
      <c r="J163" s="10" t="n"/>
      <c r="K163" s="10" t="n"/>
    </row>
    <row r="164">
      <c r="A164" s="10" t="n"/>
      <c r="B164">
        <f>IF(A164="","",IFERROR(INDEX(Audit!$B$5:$B$64,MATCH(A164,Audit!$A$5:$A$64,0)),""))</f>
        <v/>
      </c>
      <c r="C164" s="10" t="n"/>
      <c r="D164" s="10" t="n"/>
      <c r="E164" s="10" t="n"/>
      <c r="F164" s="10" t="n"/>
      <c r="G164" s="10" t="n"/>
      <c r="H164" s="10" t="n"/>
      <c r="I164" s="10" t="n"/>
      <c r="J164" s="10" t="n"/>
      <c r="K164" s="10" t="n"/>
    </row>
    <row r="165">
      <c r="A165" s="10" t="n"/>
      <c r="B165">
        <f>IF(A165="","",IFERROR(INDEX(Audit!$B$5:$B$64,MATCH(A165,Audit!$A$5:$A$64,0)),""))</f>
        <v/>
      </c>
      <c r="C165" s="10" t="n"/>
      <c r="D165" s="10" t="n"/>
      <c r="E165" s="10" t="n"/>
      <c r="F165" s="10" t="n"/>
      <c r="G165" s="10" t="n"/>
      <c r="H165" s="10" t="n"/>
      <c r="I165" s="10" t="n"/>
      <c r="J165" s="10" t="n"/>
      <c r="K165" s="10" t="n"/>
    </row>
    <row r="166">
      <c r="A166" s="10" t="n"/>
      <c r="B166">
        <f>IF(A166="","",IFERROR(INDEX(Audit!$B$5:$B$64,MATCH(A166,Audit!$A$5:$A$64,0)),""))</f>
        <v/>
      </c>
      <c r="C166" s="10" t="n"/>
      <c r="D166" s="10" t="n"/>
      <c r="E166" s="10" t="n"/>
      <c r="F166" s="10" t="n"/>
      <c r="G166" s="10" t="n"/>
      <c r="H166" s="10" t="n"/>
      <c r="I166" s="10" t="n"/>
      <c r="J166" s="10" t="n"/>
      <c r="K166" s="10" t="n"/>
    </row>
    <row r="167">
      <c r="A167" s="10" t="n"/>
      <c r="B167">
        <f>IF(A167="","",IFERROR(INDEX(Audit!$B$5:$B$64,MATCH(A167,Audit!$A$5:$A$64,0)),""))</f>
        <v/>
      </c>
      <c r="C167" s="10" t="n"/>
      <c r="D167" s="10" t="n"/>
      <c r="E167" s="10" t="n"/>
      <c r="F167" s="10" t="n"/>
      <c r="G167" s="10" t="n"/>
      <c r="H167" s="10" t="n"/>
      <c r="I167" s="10" t="n"/>
      <c r="J167" s="10" t="n"/>
      <c r="K167" s="10" t="n"/>
    </row>
    <row r="168">
      <c r="A168" s="10" t="n"/>
      <c r="B168">
        <f>IF(A168="","",IFERROR(INDEX(Audit!$B$5:$B$64,MATCH(A168,Audit!$A$5:$A$64,0)),""))</f>
        <v/>
      </c>
      <c r="C168" s="10" t="n"/>
      <c r="D168" s="10" t="n"/>
      <c r="E168" s="10" t="n"/>
      <c r="F168" s="10" t="n"/>
      <c r="G168" s="10" t="n"/>
      <c r="H168" s="10" t="n"/>
      <c r="I168" s="10" t="n"/>
      <c r="J168" s="10" t="n"/>
      <c r="K168" s="10" t="n"/>
    </row>
    <row r="169">
      <c r="A169" s="10" t="n"/>
      <c r="B169">
        <f>IF(A169="","",IFERROR(INDEX(Audit!$B$5:$B$64,MATCH(A169,Audit!$A$5:$A$64,0)),""))</f>
        <v/>
      </c>
      <c r="C169" s="10" t="n"/>
      <c r="D169" s="10" t="n"/>
      <c r="E169" s="10" t="n"/>
      <c r="F169" s="10" t="n"/>
      <c r="G169" s="10" t="n"/>
      <c r="H169" s="10" t="n"/>
      <c r="I169" s="10" t="n"/>
      <c r="J169" s="10" t="n"/>
      <c r="K169" s="10" t="n"/>
    </row>
    <row r="170">
      <c r="A170" s="10" t="n"/>
      <c r="B170">
        <f>IF(A170="","",IFERROR(INDEX(Audit!$B$5:$B$64,MATCH(A170,Audit!$A$5:$A$64,0)),""))</f>
        <v/>
      </c>
      <c r="C170" s="10" t="n"/>
      <c r="D170" s="10" t="n"/>
      <c r="E170" s="10" t="n"/>
      <c r="F170" s="10" t="n"/>
      <c r="G170" s="10" t="n"/>
      <c r="H170" s="10" t="n"/>
      <c r="I170" s="10" t="n"/>
      <c r="J170" s="10" t="n"/>
      <c r="K170" s="10" t="n"/>
    </row>
    <row r="171">
      <c r="A171" s="10" t="n"/>
      <c r="B171">
        <f>IF(A171="","",IFERROR(INDEX(Audit!$B$5:$B$64,MATCH(A171,Audit!$A$5:$A$64,0)),""))</f>
        <v/>
      </c>
      <c r="C171" s="10" t="n"/>
      <c r="D171" s="10" t="n"/>
      <c r="E171" s="10" t="n"/>
      <c r="F171" s="10" t="n"/>
      <c r="G171" s="10" t="n"/>
      <c r="H171" s="10" t="n"/>
      <c r="I171" s="10" t="n"/>
      <c r="J171" s="10" t="n"/>
      <c r="K171" s="10" t="n"/>
    </row>
    <row r="172">
      <c r="A172" s="10" t="n"/>
      <c r="B172">
        <f>IF(A172="","",IFERROR(INDEX(Audit!$B$5:$B$64,MATCH(A172,Audit!$A$5:$A$64,0)),""))</f>
        <v/>
      </c>
      <c r="C172" s="10" t="n"/>
      <c r="D172" s="10" t="n"/>
      <c r="E172" s="10" t="n"/>
      <c r="F172" s="10" t="n"/>
      <c r="G172" s="10" t="n"/>
      <c r="H172" s="10" t="n"/>
      <c r="I172" s="10" t="n"/>
      <c r="J172" s="10" t="n"/>
      <c r="K172" s="10" t="n"/>
    </row>
    <row r="173">
      <c r="A173" s="10" t="n"/>
      <c r="B173">
        <f>IF(A173="","",IFERROR(INDEX(Audit!$B$5:$B$64,MATCH(A173,Audit!$A$5:$A$64,0)),""))</f>
        <v/>
      </c>
      <c r="C173" s="10" t="n"/>
      <c r="D173" s="10" t="n"/>
      <c r="E173" s="10" t="n"/>
      <c r="F173" s="10" t="n"/>
      <c r="G173" s="10" t="n"/>
      <c r="H173" s="10" t="n"/>
      <c r="I173" s="10" t="n"/>
      <c r="J173" s="10" t="n"/>
      <c r="K173" s="10" t="n"/>
    </row>
    <row r="174">
      <c r="A174" s="10" t="n"/>
      <c r="B174">
        <f>IF(A174="","",IFERROR(INDEX(Audit!$B$5:$B$64,MATCH(A174,Audit!$A$5:$A$64,0)),""))</f>
        <v/>
      </c>
      <c r="C174" s="10" t="n"/>
      <c r="D174" s="10" t="n"/>
      <c r="E174" s="10" t="n"/>
      <c r="F174" s="10" t="n"/>
      <c r="G174" s="10" t="n"/>
      <c r="H174" s="10" t="n"/>
      <c r="I174" s="10" t="n"/>
      <c r="J174" s="10" t="n"/>
      <c r="K174" s="10" t="n"/>
    </row>
    <row r="175">
      <c r="A175" s="10" t="n"/>
      <c r="B175">
        <f>IF(A175="","",IFERROR(INDEX(Audit!$B$5:$B$64,MATCH(A175,Audit!$A$5:$A$64,0)),""))</f>
        <v/>
      </c>
      <c r="C175" s="10" t="n"/>
      <c r="D175" s="10" t="n"/>
      <c r="E175" s="10" t="n"/>
      <c r="F175" s="10" t="n"/>
      <c r="G175" s="10" t="n"/>
      <c r="H175" s="10" t="n"/>
      <c r="I175" s="10" t="n"/>
      <c r="J175" s="10" t="n"/>
      <c r="K175" s="10" t="n"/>
    </row>
    <row r="176">
      <c r="A176" s="10" t="n"/>
      <c r="B176">
        <f>IF(A176="","",IFERROR(INDEX(Audit!$B$5:$B$64,MATCH(A176,Audit!$A$5:$A$64,0)),""))</f>
        <v/>
      </c>
      <c r="C176" s="10" t="n"/>
      <c r="D176" s="10" t="n"/>
      <c r="E176" s="10" t="n"/>
      <c r="F176" s="10" t="n"/>
      <c r="G176" s="10" t="n"/>
      <c r="H176" s="10" t="n"/>
      <c r="I176" s="10" t="n"/>
      <c r="J176" s="10" t="n"/>
      <c r="K176" s="10" t="n"/>
    </row>
    <row r="177">
      <c r="A177" s="10" t="n"/>
      <c r="B177">
        <f>IF(A177="","",IFERROR(INDEX(Audit!$B$5:$B$64,MATCH(A177,Audit!$A$5:$A$64,0)),""))</f>
        <v/>
      </c>
      <c r="C177" s="10" t="n"/>
      <c r="D177" s="10" t="n"/>
      <c r="E177" s="10" t="n"/>
      <c r="F177" s="10" t="n"/>
      <c r="G177" s="10" t="n"/>
      <c r="H177" s="10" t="n"/>
      <c r="I177" s="10" t="n"/>
      <c r="J177" s="10" t="n"/>
      <c r="K177" s="10" t="n"/>
    </row>
    <row r="178">
      <c r="A178" s="10" t="n"/>
      <c r="B178">
        <f>IF(A178="","",IFERROR(INDEX(Audit!$B$5:$B$64,MATCH(A178,Audit!$A$5:$A$64,0)),""))</f>
        <v/>
      </c>
      <c r="C178" s="10" t="n"/>
      <c r="D178" s="10" t="n"/>
      <c r="E178" s="10" t="n"/>
      <c r="F178" s="10" t="n"/>
      <c r="G178" s="10" t="n"/>
      <c r="H178" s="10" t="n"/>
      <c r="I178" s="10" t="n"/>
      <c r="J178" s="10" t="n"/>
      <c r="K178" s="10" t="n"/>
    </row>
    <row r="179">
      <c r="A179" s="10" t="n"/>
      <c r="B179">
        <f>IF(A179="","",IFERROR(INDEX(Audit!$B$5:$B$64,MATCH(A179,Audit!$A$5:$A$64,0)),""))</f>
        <v/>
      </c>
      <c r="C179" s="10" t="n"/>
      <c r="D179" s="10" t="n"/>
      <c r="E179" s="10" t="n"/>
      <c r="F179" s="10" t="n"/>
      <c r="G179" s="10" t="n"/>
      <c r="H179" s="10" t="n"/>
      <c r="I179" s="10" t="n"/>
      <c r="J179" s="10" t="n"/>
      <c r="K179" s="10" t="n"/>
    </row>
    <row r="180">
      <c r="A180" s="10" t="n"/>
      <c r="B180">
        <f>IF(A180="","",IFERROR(INDEX(Audit!$B$5:$B$64,MATCH(A180,Audit!$A$5:$A$64,0)),""))</f>
        <v/>
      </c>
      <c r="C180" s="10" t="n"/>
      <c r="D180" s="10" t="n"/>
      <c r="E180" s="10" t="n"/>
      <c r="F180" s="10" t="n"/>
      <c r="G180" s="10" t="n"/>
      <c r="H180" s="10" t="n"/>
      <c r="I180" s="10" t="n"/>
      <c r="J180" s="10" t="n"/>
      <c r="K180" s="10" t="n"/>
    </row>
    <row r="181">
      <c r="A181" s="10" t="n"/>
      <c r="B181">
        <f>IF(A181="","",IFERROR(INDEX(Audit!$B$5:$B$64,MATCH(A181,Audit!$A$5:$A$64,0)),""))</f>
        <v/>
      </c>
      <c r="C181" s="10" t="n"/>
      <c r="D181" s="10" t="n"/>
      <c r="E181" s="10" t="n"/>
      <c r="F181" s="10" t="n"/>
      <c r="G181" s="10" t="n"/>
      <c r="H181" s="10" t="n"/>
      <c r="I181" s="10" t="n"/>
      <c r="J181" s="10" t="n"/>
      <c r="K181" s="10" t="n"/>
    </row>
    <row r="182">
      <c r="A182" s="10" t="n"/>
      <c r="B182">
        <f>IF(A182="","",IFERROR(INDEX(Audit!$B$5:$B$64,MATCH(A182,Audit!$A$5:$A$64,0)),""))</f>
        <v/>
      </c>
      <c r="C182" s="10" t="n"/>
      <c r="D182" s="10" t="n"/>
      <c r="E182" s="10" t="n"/>
      <c r="F182" s="10" t="n"/>
      <c r="G182" s="10" t="n"/>
      <c r="H182" s="10" t="n"/>
      <c r="I182" s="10" t="n"/>
      <c r="J182" s="10" t="n"/>
      <c r="K182" s="10" t="n"/>
    </row>
    <row r="183">
      <c r="A183" s="10" t="n"/>
      <c r="B183">
        <f>IF(A183="","",IFERROR(INDEX(Audit!$B$5:$B$64,MATCH(A183,Audit!$A$5:$A$64,0)),""))</f>
        <v/>
      </c>
      <c r="C183" s="10" t="n"/>
      <c r="D183" s="10" t="n"/>
      <c r="E183" s="10" t="n"/>
      <c r="F183" s="10" t="n"/>
      <c r="G183" s="10" t="n"/>
      <c r="H183" s="10" t="n"/>
      <c r="I183" s="10" t="n"/>
      <c r="J183" s="10" t="n"/>
      <c r="K183" s="10" t="n"/>
    </row>
    <row r="184">
      <c r="A184" s="10" t="n"/>
      <c r="B184">
        <f>IF(A184="","",IFERROR(INDEX(Audit!$B$5:$B$64,MATCH(A184,Audit!$A$5:$A$64,0)),""))</f>
        <v/>
      </c>
      <c r="C184" s="10" t="n"/>
      <c r="D184" s="10" t="n"/>
      <c r="E184" s="10" t="n"/>
      <c r="F184" s="10" t="n"/>
      <c r="G184" s="10" t="n"/>
      <c r="H184" s="10" t="n"/>
      <c r="I184" s="10" t="n"/>
      <c r="J184" s="10" t="n"/>
      <c r="K184" s="10" t="n"/>
    </row>
    <row r="185">
      <c r="A185" s="10" t="n"/>
      <c r="B185">
        <f>IF(A185="","",IFERROR(INDEX(Audit!$B$5:$B$64,MATCH(A185,Audit!$A$5:$A$64,0)),""))</f>
        <v/>
      </c>
      <c r="C185" s="10" t="n"/>
      <c r="D185" s="10" t="n"/>
      <c r="E185" s="10" t="n"/>
      <c r="F185" s="10" t="n"/>
      <c r="G185" s="10" t="n"/>
      <c r="H185" s="10" t="n"/>
      <c r="I185" s="10" t="n"/>
      <c r="J185" s="10" t="n"/>
      <c r="K185" s="10" t="n"/>
    </row>
    <row r="186">
      <c r="A186" s="10" t="n"/>
      <c r="B186">
        <f>IF(A186="","",IFERROR(INDEX(Audit!$B$5:$B$64,MATCH(A186,Audit!$A$5:$A$64,0)),""))</f>
        <v/>
      </c>
      <c r="C186" s="10" t="n"/>
      <c r="D186" s="10" t="n"/>
      <c r="E186" s="10" t="n"/>
      <c r="F186" s="10" t="n"/>
      <c r="G186" s="10" t="n"/>
      <c r="H186" s="10" t="n"/>
      <c r="I186" s="10" t="n"/>
      <c r="J186" s="10" t="n"/>
      <c r="K186" s="10" t="n"/>
    </row>
    <row r="187">
      <c r="A187" s="10" t="n"/>
      <c r="B187">
        <f>IF(A187="","",IFERROR(INDEX(Audit!$B$5:$B$64,MATCH(A187,Audit!$A$5:$A$64,0)),""))</f>
        <v/>
      </c>
      <c r="C187" s="10" t="n"/>
      <c r="D187" s="10" t="n"/>
      <c r="E187" s="10" t="n"/>
      <c r="F187" s="10" t="n"/>
      <c r="G187" s="10" t="n"/>
      <c r="H187" s="10" t="n"/>
      <c r="I187" s="10" t="n"/>
      <c r="J187" s="10" t="n"/>
      <c r="K187" s="10" t="n"/>
    </row>
    <row r="188">
      <c r="A188" s="10" t="n"/>
      <c r="B188">
        <f>IF(A188="","",IFERROR(INDEX(Audit!$B$5:$B$64,MATCH(A188,Audit!$A$5:$A$64,0)),""))</f>
        <v/>
      </c>
      <c r="C188" s="10" t="n"/>
      <c r="D188" s="10" t="n"/>
      <c r="E188" s="10" t="n"/>
      <c r="F188" s="10" t="n"/>
      <c r="G188" s="10" t="n"/>
      <c r="H188" s="10" t="n"/>
      <c r="I188" s="10" t="n"/>
      <c r="J188" s="10" t="n"/>
      <c r="K188" s="10" t="n"/>
    </row>
    <row r="189">
      <c r="A189" s="10" t="n"/>
      <c r="B189">
        <f>IF(A189="","",IFERROR(INDEX(Audit!$B$5:$B$64,MATCH(A189,Audit!$A$5:$A$64,0)),""))</f>
        <v/>
      </c>
      <c r="C189" s="10" t="n"/>
      <c r="D189" s="10" t="n"/>
      <c r="E189" s="10" t="n"/>
      <c r="F189" s="10" t="n"/>
      <c r="G189" s="10" t="n"/>
      <c r="H189" s="10" t="n"/>
      <c r="I189" s="10" t="n"/>
      <c r="J189" s="10" t="n"/>
      <c r="K189" s="10" t="n"/>
    </row>
    <row r="190">
      <c r="A190" s="10" t="n"/>
      <c r="B190">
        <f>IF(A190="","",IFERROR(INDEX(Audit!$B$5:$B$64,MATCH(A190,Audit!$A$5:$A$64,0)),""))</f>
        <v/>
      </c>
      <c r="C190" s="10" t="n"/>
      <c r="D190" s="10" t="n"/>
      <c r="E190" s="10" t="n"/>
      <c r="F190" s="10" t="n"/>
      <c r="G190" s="10" t="n"/>
      <c r="H190" s="10" t="n"/>
      <c r="I190" s="10" t="n"/>
      <c r="J190" s="10" t="n"/>
      <c r="K190" s="10" t="n"/>
    </row>
    <row r="191">
      <c r="A191" s="10" t="n"/>
      <c r="B191">
        <f>IF(A191="","",IFERROR(INDEX(Audit!$B$5:$B$64,MATCH(A191,Audit!$A$5:$A$64,0)),""))</f>
        <v/>
      </c>
      <c r="C191" s="10" t="n"/>
      <c r="D191" s="10" t="n"/>
      <c r="E191" s="10" t="n"/>
      <c r="F191" s="10" t="n"/>
      <c r="G191" s="10" t="n"/>
      <c r="H191" s="10" t="n"/>
      <c r="I191" s="10" t="n"/>
      <c r="J191" s="10" t="n"/>
      <c r="K191" s="10" t="n"/>
    </row>
    <row r="192">
      <c r="A192" s="10" t="n"/>
      <c r="B192">
        <f>IF(A192="","",IFERROR(INDEX(Audit!$B$5:$B$64,MATCH(A192,Audit!$A$5:$A$64,0)),""))</f>
        <v/>
      </c>
      <c r="C192" s="10" t="n"/>
      <c r="D192" s="10" t="n"/>
      <c r="E192" s="10" t="n"/>
      <c r="F192" s="10" t="n"/>
      <c r="G192" s="10" t="n"/>
      <c r="H192" s="10" t="n"/>
      <c r="I192" s="10" t="n"/>
      <c r="J192" s="10" t="n"/>
      <c r="K192" s="10" t="n"/>
    </row>
    <row r="193">
      <c r="A193" s="10" t="n"/>
      <c r="B193">
        <f>IF(A193="","",IFERROR(INDEX(Audit!$B$5:$B$64,MATCH(A193,Audit!$A$5:$A$64,0)),""))</f>
        <v/>
      </c>
      <c r="C193" s="10" t="n"/>
      <c r="D193" s="10" t="n"/>
      <c r="E193" s="10" t="n"/>
      <c r="F193" s="10" t="n"/>
      <c r="G193" s="10" t="n"/>
      <c r="H193" s="10" t="n"/>
      <c r="I193" s="10" t="n"/>
      <c r="J193" s="10" t="n"/>
      <c r="K193" s="10" t="n"/>
    </row>
    <row r="194">
      <c r="A194" s="10" t="n"/>
      <c r="B194">
        <f>IF(A194="","",IFERROR(INDEX(Audit!$B$5:$B$64,MATCH(A194,Audit!$A$5:$A$64,0)),""))</f>
        <v/>
      </c>
      <c r="C194" s="10" t="n"/>
      <c r="D194" s="10" t="n"/>
      <c r="E194" s="10" t="n"/>
      <c r="F194" s="10" t="n"/>
      <c r="G194" s="10" t="n"/>
      <c r="H194" s="10" t="n"/>
      <c r="I194" s="10" t="n"/>
      <c r="J194" s="10" t="n"/>
      <c r="K194" s="10" t="n"/>
    </row>
    <row r="195">
      <c r="A195" s="10" t="n"/>
      <c r="B195">
        <f>IF(A195="","",IFERROR(INDEX(Audit!$B$5:$B$64,MATCH(A195,Audit!$A$5:$A$64,0)),""))</f>
        <v/>
      </c>
      <c r="C195" s="10" t="n"/>
      <c r="D195" s="10" t="n"/>
      <c r="E195" s="10" t="n"/>
      <c r="F195" s="10" t="n"/>
      <c r="G195" s="10" t="n"/>
      <c r="H195" s="10" t="n"/>
      <c r="I195" s="10" t="n"/>
      <c r="J195" s="10" t="n"/>
      <c r="K195" s="10" t="n"/>
    </row>
    <row r="196">
      <c r="A196" s="10" t="n"/>
      <c r="B196">
        <f>IF(A196="","",IFERROR(INDEX(Audit!$B$5:$B$64,MATCH(A196,Audit!$A$5:$A$64,0)),""))</f>
        <v/>
      </c>
      <c r="C196" s="10" t="n"/>
      <c r="D196" s="10" t="n"/>
      <c r="E196" s="10" t="n"/>
      <c r="F196" s="10" t="n"/>
      <c r="G196" s="10" t="n"/>
      <c r="H196" s="10" t="n"/>
      <c r="I196" s="10" t="n"/>
      <c r="J196" s="10" t="n"/>
      <c r="K196" s="10" t="n"/>
    </row>
    <row r="197">
      <c r="A197" s="10" t="n"/>
      <c r="B197">
        <f>IF(A197="","",IFERROR(INDEX(Audit!$B$5:$B$64,MATCH(A197,Audit!$A$5:$A$64,0)),""))</f>
        <v/>
      </c>
      <c r="C197" s="10" t="n"/>
      <c r="D197" s="10" t="n"/>
      <c r="E197" s="10" t="n"/>
      <c r="F197" s="10" t="n"/>
      <c r="G197" s="10" t="n"/>
      <c r="H197" s="10" t="n"/>
      <c r="I197" s="10" t="n"/>
      <c r="J197" s="10" t="n"/>
      <c r="K197" s="10" t="n"/>
    </row>
    <row r="198">
      <c r="A198" s="10" t="n"/>
      <c r="B198">
        <f>IF(A198="","",IFERROR(INDEX(Audit!$B$5:$B$64,MATCH(A198,Audit!$A$5:$A$64,0)),""))</f>
        <v/>
      </c>
      <c r="C198" s="10" t="n"/>
      <c r="D198" s="10" t="n"/>
      <c r="E198" s="10" t="n"/>
      <c r="F198" s="10" t="n"/>
      <c r="G198" s="10" t="n"/>
      <c r="H198" s="10" t="n"/>
      <c r="I198" s="10" t="n"/>
      <c r="J198" s="10" t="n"/>
      <c r="K198" s="10" t="n"/>
    </row>
    <row r="199">
      <c r="A199" s="10" t="n"/>
      <c r="B199">
        <f>IF(A199="","",IFERROR(INDEX(Audit!$B$5:$B$64,MATCH(A199,Audit!$A$5:$A$64,0)),""))</f>
        <v/>
      </c>
      <c r="C199" s="10" t="n"/>
      <c r="D199" s="10" t="n"/>
      <c r="E199" s="10" t="n"/>
      <c r="F199" s="10" t="n"/>
      <c r="G199" s="10" t="n"/>
      <c r="H199" s="10" t="n"/>
      <c r="I199" s="10" t="n"/>
      <c r="J199" s="10" t="n"/>
      <c r="K199" s="10" t="n"/>
    </row>
    <row r="200">
      <c r="A200" s="10" t="n"/>
      <c r="B200">
        <f>IF(A200="","",IFERROR(INDEX(Audit!$B$5:$B$64,MATCH(A200,Audit!$A$5:$A$64,0)),""))</f>
        <v/>
      </c>
      <c r="C200" s="10" t="n"/>
      <c r="D200" s="10" t="n"/>
      <c r="E200" s="10" t="n"/>
      <c r="F200" s="10" t="n"/>
      <c r="G200" s="10" t="n"/>
      <c r="H200" s="10" t="n"/>
      <c r="I200" s="10" t="n"/>
      <c r="J200" s="10" t="n"/>
      <c r="K200" s="10" t="n"/>
    </row>
    <row r="201">
      <c r="A201" s="10" t="n"/>
      <c r="B201">
        <f>IF(A201="","",IFERROR(INDEX(Audit!$B$5:$B$64,MATCH(A201,Audit!$A$5:$A$64,0)),""))</f>
        <v/>
      </c>
      <c r="C201" s="10" t="n"/>
      <c r="D201" s="10" t="n"/>
      <c r="E201" s="10" t="n"/>
      <c r="F201" s="10" t="n"/>
      <c r="G201" s="10" t="n"/>
      <c r="H201" s="10" t="n"/>
      <c r="I201" s="10" t="n"/>
      <c r="J201" s="10" t="n"/>
      <c r="K201" s="10" t="n"/>
    </row>
    <row r="202">
      <c r="A202" s="10" t="n"/>
      <c r="B202">
        <f>IF(A202="","",IFERROR(INDEX(Audit!$B$5:$B$64,MATCH(A202,Audit!$A$5:$A$64,0)),""))</f>
        <v/>
      </c>
      <c r="C202" s="10" t="n"/>
      <c r="D202" s="10" t="n"/>
      <c r="E202" s="10" t="n"/>
      <c r="F202" s="10" t="n"/>
      <c r="G202" s="10" t="n"/>
      <c r="H202" s="10" t="n"/>
      <c r="I202" s="10" t="n"/>
      <c r="J202" s="10" t="n"/>
      <c r="K202" s="10" t="n"/>
    </row>
    <row r="203">
      <c r="A203" s="10" t="n"/>
      <c r="B203">
        <f>IF(A203="","",IFERROR(INDEX(Audit!$B$5:$B$64,MATCH(A203,Audit!$A$5:$A$64,0)),""))</f>
        <v/>
      </c>
      <c r="C203" s="10" t="n"/>
      <c r="D203" s="10" t="n"/>
      <c r="E203" s="10" t="n"/>
      <c r="F203" s="10" t="n"/>
      <c r="G203" s="10" t="n"/>
      <c r="H203" s="10" t="n"/>
      <c r="I203" s="10" t="n"/>
      <c r="J203" s="10" t="n"/>
      <c r="K203" s="10" t="n"/>
    </row>
    <row r="204">
      <c r="A204" s="10" t="n"/>
      <c r="B204">
        <f>IF(A204="","",IFERROR(INDEX(Audit!$B$5:$B$64,MATCH(A204,Audit!$A$5:$A$64,0)),""))</f>
        <v/>
      </c>
      <c r="C204" s="10" t="n"/>
      <c r="D204" s="10" t="n"/>
      <c r="E204" s="10" t="n"/>
      <c r="F204" s="10" t="n"/>
      <c r="G204" s="10" t="n"/>
      <c r="H204" s="10" t="n"/>
      <c r="I204" s="10" t="n"/>
      <c r="J204" s="10" t="n"/>
      <c r="K204" s="10" t="n"/>
    </row>
    <row r="205">
      <c r="A205" s="10" t="n"/>
      <c r="B205">
        <f>IF(A205="","",IFERROR(INDEX(Audit!$B$5:$B$64,MATCH(A205,Audit!$A$5:$A$64,0)),""))</f>
        <v/>
      </c>
      <c r="C205" s="10" t="n"/>
      <c r="D205" s="10" t="n"/>
      <c r="E205" s="10" t="n"/>
      <c r="F205" s="10" t="n"/>
      <c r="G205" s="10" t="n"/>
      <c r="H205" s="10" t="n"/>
      <c r="I205" s="10" t="n"/>
      <c r="J205" s="10" t="n"/>
      <c r="K205" s="10" t="n"/>
    </row>
    <row r="206">
      <c r="A206" s="10" t="n"/>
      <c r="B206">
        <f>IF(A206="","",IFERROR(INDEX(Audit!$B$5:$B$64,MATCH(A206,Audit!$A$5:$A$64,0)),""))</f>
        <v/>
      </c>
      <c r="C206" s="10" t="n"/>
      <c r="D206" s="10" t="n"/>
      <c r="E206" s="10" t="n"/>
      <c r="F206" s="10" t="n"/>
      <c r="G206" s="10" t="n"/>
      <c r="H206" s="10" t="n"/>
      <c r="I206" s="10" t="n"/>
      <c r="J206" s="10" t="n"/>
      <c r="K206" s="10" t="n"/>
    </row>
    <row r="207">
      <c r="A207" s="10" t="n"/>
      <c r="B207">
        <f>IF(A207="","",IFERROR(INDEX(Audit!$B$5:$B$64,MATCH(A207,Audit!$A$5:$A$64,0)),""))</f>
        <v/>
      </c>
      <c r="C207" s="10" t="n"/>
      <c r="D207" s="10" t="n"/>
      <c r="E207" s="10" t="n"/>
      <c r="F207" s="10" t="n"/>
      <c r="G207" s="10" t="n"/>
      <c r="H207" s="10" t="n"/>
      <c r="I207" s="10" t="n"/>
      <c r="J207" s="10" t="n"/>
      <c r="K207" s="10" t="n"/>
    </row>
    <row r="208">
      <c r="A208" s="10" t="n"/>
      <c r="B208">
        <f>IF(A208="","",IFERROR(INDEX(Audit!$B$5:$B$64,MATCH(A208,Audit!$A$5:$A$64,0)),""))</f>
        <v/>
      </c>
      <c r="C208" s="10" t="n"/>
      <c r="D208" s="10" t="n"/>
      <c r="E208" s="10" t="n"/>
      <c r="F208" s="10" t="n"/>
      <c r="G208" s="10" t="n"/>
      <c r="H208" s="10" t="n"/>
      <c r="I208" s="10" t="n"/>
      <c r="J208" s="10" t="n"/>
      <c r="K208" s="10" t="n"/>
    </row>
    <row r="209">
      <c r="A209" s="10" t="n"/>
      <c r="B209">
        <f>IF(A209="","",IFERROR(INDEX(Audit!$B$5:$B$64,MATCH(A209,Audit!$A$5:$A$64,0)),""))</f>
        <v/>
      </c>
      <c r="C209" s="10" t="n"/>
      <c r="D209" s="10" t="n"/>
      <c r="E209" s="10" t="n"/>
      <c r="F209" s="10" t="n"/>
      <c r="G209" s="10" t="n"/>
      <c r="H209" s="10" t="n"/>
      <c r="I209" s="10" t="n"/>
      <c r="J209" s="10" t="n"/>
      <c r="K209" s="10" t="n"/>
    </row>
    <row r="210">
      <c r="A210" s="10" t="n"/>
      <c r="B210">
        <f>IF(A210="","",IFERROR(INDEX(Audit!$B$5:$B$64,MATCH(A210,Audit!$A$5:$A$64,0)),""))</f>
        <v/>
      </c>
      <c r="C210" s="10" t="n"/>
      <c r="D210" s="10" t="n"/>
      <c r="E210" s="10" t="n"/>
      <c r="F210" s="10" t="n"/>
      <c r="G210" s="10" t="n"/>
      <c r="H210" s="10" t="n"/>
      <c r="I210" s="10" t="n"/>
      <c r="J210" s="10" t="n"/>
      <c r="K210" s="10" t="n"/>
    </row>
    <row r="211">
      <c r="A211" s="10" t="n"/>
      <c r="B211">
        <f>IF(A211="","",IFERROR(INDEX(Audit!$B$5:$B$64,MATCH(A211,Audit!$A$5:$A$64,0)),""))</f>
        <v/>
      </c>
      <c r="C211" s="10" t="n"/>
      <c r="D211" s="10" t="n"/>
      <c r="E211" s="10" t="n"/>
      <c r="F211" s="10" t="n"/>
      <c r="G211" s="10" t="n"/>
      <c r="H211" s="10" t="n"/>
      <c r="I211" s="10" t="n"/>
      <c r="J211" s="10" t="n"/>
      <c r="K211" s="10" t="n"/>
    </row>
    <row r="212">
      <c r="A212" s="10" t="n"/>
      <c r="B212">
        <f>IF(A212="","",IFERROR(INDEX(Audit!$B$5:$B$64,MATCH(A212,Audit!$A$5:$A$64,0)),""))</f>
        <v/>
      </c>
      <c r="C212" s="10" t="n"/>
      <c r="D212" s="10" t="n"/>
      <c r="E212" s="10" t="n"/>
      <c r="F212" s="10" t="n"/>
      <c r="G212" s="10" t="n"/>
      <c r="H212" s="10" t="n"/>
      <c r="I212" s="10" t="n"/>
      <c r="J212" s="10" t="n"/>
      <c r="K212" s="10" t="n"/>
    </row>
    <row r="213">
      <c r="A213" s="10" t="n"/>
      <c r="B213">
        <f>IF(A213="","",IFERROR(INDEX(Audit!$B$5:$B$64,MATCH(A213,Audit!$A$5:$A$64,0)),""))</f>
        <v/>
      </c>
      <c r="C213" s="10" t="n"/>
      <c r="D213" s="10" t="n"/>
      <c r="E213" s="10" t="n"/>
      <c r="F213" s="10" t="n"/>
      <c r="G213" s="10" t="n"/>
      <c r="H213" s="10" t="n"/>
      <c r="I213" s="10" t="n"/>
      <c r="J213" s="10" t="n"/>
      <c r="K213" s="10" t="n"/>
    </row>
    <row r="214">
      <c r="A214" s="10" t="n"/>
      <c r="B214">
        <f>IF(A214="","",IFERROR(INDEX(Audit!$B$5:$B$64,MATCH(A214,Audit!$A$5:$A$64,0)),""))</f>
        <v/>
      </c>
      <c r="C214" s="10" t="n"/>
      <c r="D214" s="10" t="n"/>
      <c r="E214" s="10" t="n"/>
      <c r="F214" s="10" t="n"/>
      <c r="G214" s="10" t="n"/>
      <c r="H214" s="10" t="n"/>
      <c r="I214" s="10" t="n"/>
      <c r="J214" s="10" t="n"/>
      <c r="K214" s="10" t="n"/>
    </row>
    <row r="215">
      <c r="A215" s="10" t="n"/>
      <c r="B215">
        <f>IF(A215="","",IFERROR(INDEX(Audit!$B$5:$B$64,MATCH(A215,Audit!$A$5:$A$64,0)),""))</f>
        <v/>
      </c>
      <c r="C215" s="10" t="n"/>
      <c r="D215" s="10" t="n"/>
      <c r="E215" s="10" t="n"/>
      <c r="F215" s="10" t="n"/>
      <c r="G215" s="10" t="n"/>
      <c r="H215" s="10" t="n"/>
      <c r="I215" s="10" t="n"/>
      <c r="J215" s="10" t="n"/>
      <c r="K215" s="10" t="n"/>
    </row>
    <row r="216">
      <c r="A216" s="10" t="n"/>
      <c r="B216">
        <f>IF(A216="","",IFERROR(INDEX(Audit!$B$5:$B$64,MATCH(A216,Audit!$A$5:$A$64,0)),""))</f>
        <v/>
      </c>
      <c r="C216" s="10" t="n"/>
      <c r="D216" s="10" t="n"/>
      <c r="E216" s="10" t="n"/>
      <c r="F216" s="10" t="n"/>
      <c r="G216" s="10" t="n"/>
      <c r="H216" s="10" t="n"/>
      <c r="I216" s="10" t="n"/>
      <c r="J216" s="10" t="n"/>
      <c r="K216" s="10" t="n"/>
    </row>
    <row r="217">
      <c r="A217" s="10" t="n"/>
      <c r="B217">
        <f>IF(A217="","",IFERROR(INDEX(Audit!$B$5:$B$64,MATCH(A217,Audit!$A$5:$A$64,0)),""))</f>
        <v/>
      </c>
      <c r="C217" s="10" t="n"/>
      <c r="D217" s="10" t="n"/>
      <c r="E217" s="10" t="n"/>
      <c r="F217" s="10" t="n"/>
      <c r="G217" s="10" t="n"/>
      <c r="H217" s="10" t="n"/>
      <c r="I217" s="10" t="n"/>
      <c r="J217" s="10" t="n"/>
      <c r="K217" s="10" t="n"/>
    </row>
    <row r="218">
      <c r="A218" s="10" t="n"/>
      <c r="B218">
        <f>IF(A218="","",IFERROR(INDEX(Audit!$B$5:$B$64,MATCH(A218,Audit!$A$5:$A$64,0)),""))</f>
        <v/>
      </c>
      <c r="C218" s="10" t="n"/>
      <c r="D218" s="10" t="n"/>
      <c r="E218" s="10" t="n"/>
      <c r="F218" s="10" t="n"/>
      <c r="G218" s="10" t="n"/>
      <c r="H218" s="10" t="n"/>
      <c r="I218" s="10" t="n"/>
      <c r="J218" s="10" t="n"/>
      <c r="K218" s="10" t="n"/>
    </row>
    <row r="219">
      <c r="A219" s="10" t="n"/>
      <c r="B219">
        <f>IF(A219="","",IFERROR(INDEX(Audit!$B$5:$B$64,MATCH(A219,Audit!$A$5:$A$64,0)),""))</f>
        <v/>
      </c>
      <c r="C219" s="10" t="n"/>
      <c r="D219" s="10" t="n"/>
      <c r="E219" s="10" t="n"/>
      <c r="F219" s="10" t="n"/>
      <c r="G219" s="10" t="n"/>
      <c r="H219" s="10" t="n"/>
      <c r="I219" s="10" t="n"/>
      <c r="J219" s="10" t="n"/>
      <c r="K219" s="10" t="n"/>
    </row>
    <row r="220">
      <c r="A220" s="10" t="n"/>
      <c r="B220">
        <f>IF(A220="","",IFERROR(INDEX(Audit!$B$5:$B$64,MATCH(A220,Audit!$A$5:$A$64,0)),""))</f>
        <v/>
      </c>
      <c r="C220" s="10" t="n"/>
      <c r="D220" s="10" t="n"/>
      <c r="E220" s="10" t="n"/>
      <c r="F220" s="10" t="n"/>
      <c r="G220" s="10" t="n"/>
      <c r="H220" s="10" t="n"/>
      <c r="I220" s="10" t="n"/>
      <c r="J220" s="10" t="n"/>
      <c r="K220" s="10" t="n"/>
    </row>
    <row r="221">
      <c r="A221" s="10" t="n"/>
      <c r="B221">
        <f>IF(A221="","",IFERROR(INDEX(Audit!$B$5:$B$64,MATCH(A221,Audit!$A$5:$A$64,0)),""))</f>
        <v/>
      </c>
      <c r="C221" s="10" t="n"/>
      <c r="D221" s="10" t="n"/>
      <c r="E221" s="10" t="n"/>
      <c r="F221" s="10" t="n"/>
      <c r="G221" s="10" t="n"/>
      <c r="H221" s="10" t="n"/>
      <c r="I221" s="10" t="n"/>
      <c r="J221" s="10" t="n"/>
      <c r="K221" s="10" t="n"/>
    </row>
    <row r="222">
      <c r="A222" s="10" t="n"/>
      <c r="B222">
        <f>IF(A222="","",IFERROR(INDEX(Audit!$B$5:$B$64,MATCH(A222,Audit!$A$5:$A$64,0)),""))</f>
        <v/>
      </c>
      <c r="C222" s="10" t="n"/>
      <c r="D222" s="10" t="n"/>
      <c r="E222" s="10" t="n"/>
      <c r="F222" s="10" t="n"/>
      <c r="G222" s="10" t="n"/>
      <c r="H222" s="10" t="n"/>
      <c r="I222" s="10" t="n"/>
      <c r="J222" s="10" t="n"/>
      <c r="K222" s="10" t="n"/>
    </row>
    <row r="223">
      <c r="A223" s="10" t="n"/>
      <c r="B223">
        <f>IF(A223="","",IFERROR(INDEX(Audit!$B$5:$B$64,MATCH(A223,Audit!$A$5:$A$64,0)),""))</f>
        <v/>
      </c>
      <c r="C223" s="10" t="n"/>
      <c r="D223" s="10" t="n"/>
      <c r="E223" s="10" t="n"/>
      <c r="F223" s="10" t="n"/>
      <c r="G223" s="10" t="n"/>
      <c r="H223" s="10" t="n"/>
      <c r="I223" s="10" t="n"/>
      <c r="J223" s="10" t="n"/>
      <c r="K223" s="10" t="n"/>
    </row>
    <row r="224">
      <c r="A224" s="10" t="n"/>
      <c r="B224">
        <f>IF(A224="","",IFERROR(INDEX(Audit!$B$5:$B$64,MATCH(A224,Audit!$A$5:$A$64,0)),""))</f>
        <v/>
      </c>
      <c r="C224" s="10" t="n"/>
      <c r="D224" s="10" t="n"/>
      <c r="E224" s="10" t="n"/>
      <c r="F224" s="10" t="n"/>
      <c r="G224" s="10" t="n"/>
      <c r="H224" s="10" t="n"/>
      <c r="I224" s="10" t="n"/>
      <c r="J224" s="10" t="n"/>
      <c r="K224" s="10" t="n"/>
    </row>
    <row r="225">
      <c r="A225" s="10" t="n"/>
      <c r="B225">
        <f>IF(A225="","",IFERROR(INDEX(Audit!$B$5:$B$64,MATCH(A225,Audit!$A$5:$A$64,0)),""))</f>
        <v/>
      </c>
      <c r="C225" s="10" t="n"/>
      <c r="D225" s="10" t="n"/>
      <c r="E225" s="10" t="n"/>
      <c r="F225" s="10" t="n"/>
      <c r="G225" s="10" t="n"/>
      <c r="H225" s="10" t="n"/>
      <c r="I225" s="10" t="n"/>
      <c r="J225" s="10" t="n"/>
      <c r="K225" s="10" t="n"/>
    </row>
    <row r="226">
      <c r="A226" s="10" t="n"/>
      <c r="B226">
        <f>IF(A226="","",IFERROR(INDEX(Audit!$B$5:$B$64,MATCH(A226,Audit!$A$5:$A$64,0)),""))</f>
        <v/>
      </c>
      <c r="C226" s="10" t="n"/>
      <c r="D226" s="10" t="n"/>
      <c r="E226" s="10" t="n"/>
      <c r="F226" s="10" t="n"/>
      <c r="G226" s="10" t="n"/>
      <c r="H226" s="10" t="n"/>
      <c r="I226" s="10" t="n"/>
      <c r="J226" s="10" t="n"/>
      <c r="K226" s="10" t="n"/>
    </row>
    <row r="227">
      <c r="A227" s="10" t="n"/>
      <c r="B227">
        <f>IF(A227="","",IFERROR(INDEX(Audit!$B$5:$B$64,MATCH(A227,Audit!$A$5:$A$64,0)),""))</f>
        <v/>
      </c>
      <c r="C227" s="10" t="n"/>
      <c r="D227" s="10" t="n"/>
      <c r="E227" s="10" t="n"/>
      <c r="F227" s="10" t="n"/>
      <c r="G227" s="10" t="n"/>
      <c r="H227" s="10" t="n"/>
      <c r="I227" s="10" t="n"/>
      <c r="J227" s="10" t="n"/>
      <c r="K227" s="10" t="n"/>
    </row>
    <row r="228">
      <c r="A228" s="10" t="n"/>
      <c r="B228">
        <f>IF(A228="","",IFERROR(INDEX(Audit!$B$5:$B$64,MATCH(A228,Audit!$A$5:$A$64,0)),""))</f>
        <v/>
      </c>
      <c r="C228" s="10" t="n"/>
      <c r="D228" s="10" t="n"/>
      <c r="E228" s="10" t="n"/>
      <c r="F228" s="10" t="n"/>
      <c r="G228" s="10" t="n"/>
      <c r="H228" s="10" t="n"/>
      <c r="I228" s="10" t="n"/>
      <c r="J228" s="10" t="n"/>
      <c r="K228" s="10" t="n"/>
    </row>
    <row r="229">
      <c r="A229" s="10" t="n"/>
      <c r="B229">
        <f>IF(A229="","",IFERROR(INDEX(Audit!$B$5:$B$64,MATCH(A229,Audit!$A$5:$A$64,0)),""))</f>
        <v/>
      </c>
      <c r="C229" s="10" t="n"/>
      <c r="D229" s="10" t="n"/>
      <c r="E229" s="10" t="n"/>
      <c r="F229" s="10" t="n"/>
      <c r="G229" s="10" t="n"/>
      <c r="H229" s="10" t="n"/>
      <c r="I229" s="10" t="n"/>
      <c r="J229" s="10" t="n"/>
      <c r="K229" s="10" t="n"/>
    </row>
    <row r="230">
      <c r="A230" s="10" t="n"/>
      <c r="B230">
        <f>IF(A230="","",IFERROR(INDEX(Audit!$B$5:$B$64,MATCH(A230,Audit!$A$5:$A$64,0)),""))</f>
        <v/>
      </c>
      <c r="C230" s="10" t="n"/>
      <c r="D230" s="10" t="n"/>
      <c r="E230" s="10" t="n"/>
      <c r="F230" s="10" t="n"/>
      <c r="G230" s="10" t="n"/>
      <c r="H230" s="10" t="n"/>
      <c r="I230" s="10" t="n"/>
      <c r="J230" s="10" t="n"/>
      <c r="K230" s="10" t="n"/>
    </row>
    <row r="231">
      <c r="A231" s="10" t="n"/>
      <c r="B231">
        <f>IF(A231="","",IFERROR(INDEX(Audit!$B$5:$B$64,MATCH(A231,Audit!$A$5:$A$64,0)),""))</f>
        <v/>
      </c>
      <c r="C231" s="10" t="n"/>
      <c r="D231" s="10" t="n"/>
      <c r="E231" s="10" t="n"/>
      <c r="F231" s="10" t="n"/>
      <c r="G231" s="10" t="n"/>
      <c r="H231" s="10" t="n"/>
      <c r="I231" s="10" t="n"/>
      <c r="J231" s="10" t="n"/>
      <c r="K231" s="10" t="n"/>
    </row>
    <row r="232">
      <c r="A232" s="10" t="n"/>
      <c r="B232">
        <f>IF(A232="","",IFERROR(INDEX(Audit!$B$5:$B$64,MATCH(A232,Audit!$A$5:$A$64,0)),""))</f>
        <v/>
      </c>
      <c r="C232" s="10" t="n"/>
      <c r="D232" s="10" t="n"/>
      <c r="E232" s="10" t="n"/>
      <c r="F232" s="10" t="n"/>
      <c r="G232" s="10" t="n"/>
      <c r="H232" s="10" t="n"/>
      <c r="I232" s="10" t="n"/>
      <c r="J232" s="10" t="n"/>
      <c r="K232" s="10" t="n"/>
    </row>
    <row r="233">
      <c r="A233" s="10" t="n"/>
      <c r="B233">
        <f>IF(A233="","",IFERROR(INDEX(Audit!$B$5:$B$64,MATCH(A233,Audit!$A$5:$A$64,0)),""))</f>
        <v/>
      </c>
      <c r="C233" s="10" t="n"/>
      <c r="D233" s="10" t="n"/>
      <c r="E233" s="10" t="n"/>
      <c r="F233" s="10" t="n"/>
      <c r="G233" s="10" t="n"/>
      <c r="H233" s="10" t="n"/>
      <c r="I233" s="10" t="n"/>
      <c r="J233" s="10" t="n"/>
      <c r="K233" s="10" t="n"/>
    </row>
    <row r="234">
      <c r="A234" s="10" t="n"/>
      <c r="B234">
        <f>IF(A234="","",IFERROR(INDEX(Audit!$B$5:$B$64,MATCH(A234,Audit!$A$5:$A$64,0)),""))</f>
        <v/>
      </c>
      <c r="C234" s="10" t="n"/>
      <c r="D234" s="10" t="n"/>
      <c r="E234" s="10" t="n"/>
      <c r="F234" s="10" t="n"/>
      <c r="G234" s="10" t="n"/>
      <c r="H234" s="10" t="n"/>
      <c r="I234" s="10" t="n"/>
      <c r="J234" s="10" t="n"/>
      <c r="K234" s="10" t="n"/>
    </row>
    <row r="235">
      <c r="A235" s="10" t="n"/>
      <c r="B235">
        <f>IF(A235="","",IFERROR(INDEX(Audit!$B$5:$B$64,MATCH(A235,Audit!$A$5:$A$64,0)),""))</f>
        <v/>
      </c>
      <c r="C235" s="10" t="n"/>
      <c r="D235" s="10" t="n"/>
      <c r="E235" s="10" t="n"/>
      <c r="F235" s="10" t="n"/>
      <c r="G235" s="10" t="n"/>
      <c r="H235" s="10" t="n"/>
      <c r="I235" s="10" t="n"/>
      <c r="J235" s="10" t="n"/>
      <c r="K235" s="10" t="n"/>
    </row>
    <row r="236">
      <c r="A236" s="10" t="n"/>
      <c r="B236">
        <f>IF(A236="","",IFERROR(INDEX(Audit!$B$5:$B$64,MATCH(A236,Audit!$A$5:$A$64,0)),""))</f>
        <v/>
      </c>
      <c r="C236" s="10" t="n"/>
      <c r="D236" s="10" t="n"/>
      <c r="E236" s="10" t="n"/>
      <c r="F236" s="10" t="n"/>
      <c r="G236" s="10" t="n"/>
      <c r="H236" s="10" t="n"/>
      <c r="I236" s="10" t="n"/>
      <c r="J236" s="10" t="n"/>
      <c r="K236" s="10" t="n"/>
    </row>
    <row r="237">
      <c r="A237" s="10" t="n"/>
      <c r="B237">
        <f>IF(A237="","",IFERROR(INDEX(Audit!$B$5:$B$64,MATCH(A237,Audit!$A$5:$A$64,0)),""))</f>
        <v/>
      </c>
      <c r="C237" s="10" t="n"/>
      <c r="D237" s="10" t="n"/>
      <c r="E237" s="10" t="n"/>
      <c r="F237" s="10" t="n"/>
      <c r="G237" s="10" t="n"/>
      <c r="H237" s="10" t="n"/>
      <c r="I237" s="10" t="n"/>
      <c r="J237" s="10" t="n"/>
      <c r="K237" s="10" t="n"/>
    </row>
    <row r="238">
      <c r="A238" s="10" t="n"/>
      <c r="B238">
        <f>IF(A238="","",IFERROR(INDEX(Audit!$B$5:$B$64,MATCH(A238,Audit!$A$5:$A$64,0)),""))</f>
        <v/>
      </c>
      <c r="C238" s="10" t="n"/>
      <c r="D238" s="10" t="n"/>
      <c r="E238" s="10" t="n"/>
      <c r="F238" s="10" t="n"/>
      <c r="G238" s="10" t="n"/>
      <c r="H238" s="10" t="n"/>
      <c r="I238" s="10" t="n"/>
      <c r="J238" s="10" t="n"/>
      <c r="K238" s="10" t="n"/>
    </row>
    <row r="239">
      <c r="A239" s="10" t="n"/>
      <c r="B239">
        <f>IF(A239="","",IFERROR(INDEX(Audit!$B$5:$B$64,MATCH(A239,Audit!$A$5:$A$64,0)),""))</f>
        <v/>
      </c>
      <c r="C239" s="10" t="n"/>
      <c r="D239" s="10" t="n"/>
      <c r="E239" s="10" t="n"/>
      <c r="F239" s="10" t="n"/>
      <c r="G239" s="10" t="n"/>
      <c r="H239" s="10" t="n"/>
      <c r="I239" s="10" t="n"/>
      <c r="J239" s="10" t="n"/>
      <c r="K239" s="10" t="n"/>
    </row>
    <row r="240">
      <c r="A240" s="10" t="n"/>
      <c r="B240">
        <f>IF(A240="","",IFERROR(INDEX(Audit!$B$5:$B$64,MATCH(A240,Audit!$A$5:$A$64,0)),""))</f>
        <v/>
      </c>
      <c r="C240" s="10" t="n"/>
      <c r="D240" s="10" t="n"/>
      <c r="E240" s="10" t="n"/>
      <c r="F240" s="10" t="n"/>
      <c r="G240" s="10" t="n"/>
      <c r="H240" s="10" t="n"/>
      <c r="I240" s="10" t="n"/>
      <c r="J240" s="10" t="n"/>
      <c r="K240" s="10" t="n"/>
    </row>
    <row r="241">
      <c r="A241" s="10" t="n"/>
      <c r="B241">
        <f>IF(A241="","",IFERROR(INDEX(Audit!$B$5:$B$64,MATCH(A241,Audit!$A$5:$A$64,0)),""))</f>
        <v/>
      </c>
      <c r="C241" s="10" t="n"/>
      <c r="D241" s="10" t="n"/>
      <c r="E241" s="10" t="n"/>
      <c r="F241" s="10" t="n"/>
      <c r="G241" s="10" t="n"/>
      <c r="H241" s="10" t="n"/>
      <c r="I241" s="10" t="n"/>
      <c r="J241" s="10" t="n"/>
      <c r="K241" s="10" t="n"/>
    </row>
    <row r="242">
      <c r="A242" s="10" t="n"/>
      <c r="B242">
        <f>IF(A242="","",IFERROR(INDEX(Audit!$B$5:$B$64,MATCH(A242,Audit!$A$5:$A$64,0)),""))</f>
        <v/>
      </c>
      <c r="C242" s="10" t="n"/>
      <c r="D242" s="10" t="n"/>
      <c r="E242" s="10" t="n"/>
      <c r="F242" s="10" t="n"/>
      <c r="G242" s="10" t="n"/>
      <c r="H242" s="10" t="n"/>
      <c r="I242" s="10" t="n"/>
      <c r="J242" s="10" t="n"/>
      <c r="K242" s="10" t="n"/>
    </row>
    <row r="243">
      <c r="A243" s="10" t="n"/>
      <c r="B243">
        <f>IF(A243="","",IFERROR(INDEX(Audit!$B$5:$B$64,MATCH(A243,Audit!$A$5:$A$64,0)),""))</f>
        <v/>
      </c>
      <c r="C243" s="10" t="n"/>
      <c r="D243" s="10" t="n"/>
      <c r="E243" s="10" t="n"/>
      <c r="F243" s="10" t="n"/>
      <c r="G243" s="10" t="n"/>
      <c r="H243" s="10" t="n"/>
      <c r="I243" s="10" t="n"/>
      <c r="J243" s="10" t="n"/>
      <c r="K243" s="10" t="n"/>
    </row>
    <row r="244">
      <c r="A244" s="10" t="n"/>
      <c r="B244">
        <f>IF(A244="","",IFERROR(INDEX(Audit!$B$5:$B$64,MATCH(A244,Audit!$A$5:$A$64,0)),""))</f>
        <v/>
      </c>
      <c r="C244" s="10" t="n"/>
      <c r="D244" s="10" t="n"/>
      <c r="E244" s="10" t="n"/>
      <c r="F244" s="10" t="n"/>
      <c r="G244" s="10" t="n"/>
      <c r="H244" s="10" t="n"/>
      <c r="I244" s="10" t="n"/>
      <c r="J244" s="10" t="n"/>
      <c r="K244" s="10" t="n"/>
    </row>
    <row r="245">
      <c r="A245" s="10" t="n"/>
      <c r="B245">
        <f>IF(A245="","",IFERROR(INDEX(Audit!$B$5:$B$64,MATCH(A245,Audit!$A$5:$A$64,0)),""))</f>
        <v/>
      </c>
      <c r="C245" s="10" t="n"/>
      <c r="D245" s="10" t="n"/>
      <c r="E245" s="10" t="n"/>
      <c r="F245" s="10" t="n"/>
      <c r="G245" s="10" t="n"/>
      <c r="H245" s="10" t="n"/>
      <c r="I245" s="10" t="n"/>
      <c r="J245" s="10" t="n"/>
      <c r="K245" s="10" t="n"/>
    </row>
    <row r="246">
      <c r="A246" s="10" t="n"/>
      <c r="B246">
        <f>IF(A246="","",IFERROR(INDEX(Audit!$B$5:$B$64,MATCH(A246,Audit!$A$5:$A$64,0)),""))</f>
        <v/>
      </c>
      <c r="C246" s="10" t="n"/>
      <c r="D246" s="10" t="n"/>
      <c r="E246" s="10" t="n"/>
      <c r="F246" s="10" t="n"/>
      <c r="G246" s="10" t="n"/>
      <c r="H246" s="10" t="n"/>
      <c r="I246" s="10" t="n"/>
      <c r="J246" s="10" t="n"/>
      <c r="K246" s="10" t="n"/>
    </row>
    <row r="247">
      <c r="A247" s="10" t="n"/>
      <c r="B247">
        <f>IF(A247="","",IFERROR(INDEX(Audit!$B$5:$B$64,MATCH(A247,Audit!$A$5:$A$64,0)),""))</f>
        <v/>
      </c>
      <c r="C247" s="10" t="n"/>
      <c r="D247" s="10" t="n"/>
      <c r="E247" s="10" t="n"/>
      <c r="F247" s="10" t="n"/>
      <c r="G247" s="10" t="n"/>
      <c r="H247" s="10" t="n"/>
      <c r="I247" s="10" t="n"/>
      <c r="J247" s="10" t="n"/>
      <c r="K247" s="10" t="n"/>
    </row>
    <row r="248">
      <c r="A248" s="10" t="n"/>
      <c r="B248">
        <f>IF(A248="","",IFERROR(INDEX(Audit!$B$5:$B$64,MATCH(A248,Audit!$A$5:$A$64,0)),""))</f>
        <v/>
      </c>
      <c r="C248" s="10" t="n"/>
      <c r="D248" s="10" t="n"/>
      <c r="E248" s="10" t="n"/>
      <c r="F248" s="10" t="n"/>
      <c r="G248" s="10" t="n"/>
      <c r="H248" s="10" t="n"/>
      <c r="I248" s="10" t="n"/>
      <c r="J248" s="10" t="n"/>
      <c r="K248" s="10" t="n"/>
    </row>
    <row r="249">
      <c r="A249" s="10" t="n"/>
      <c r="B249">
        <f>IF(A249="","",IFERROR(INDEX(Audit!$B$5:$B$64,MATCH(A249,Audit!$A$5:$A$64,0)),""))</f>
        <v/>
      </c>
      <c r="C249" s="10" t="n"/>
      <c r="D249" s="10" t="n"/>
      <c r="E249" s="10" t="n"/>
      <c r="F249" s="10" t="n"/>
      <c r="G249" s="10" t="n"/>
      <c r="H249" s="10" t="n"/>
      <c r="I249" s="10" t="n"/>
      <c r="J249" s="10" t="n"/>
      <c r="K249" s="10" t="n"/>
    </row>
    <row r="250">
      <c r="A250" s="10" t="n"/>
      <c r="B250">
        <f>IF(A250="","",IFERROR(INDEX(Audit!$B$5:$B$64,MATCH(A250,Audit!$A$5:$A$64,0)),""))</f>
        <v/>
      </c>
      <c r="C250" s="10" t="n"/>
      <c r="D250" s="10" t="n"/>
      <c r="E250" s="10" t="n"/>
      <c r="F250" s="10" t="n"/>
      <c r="G250" s="10" t="n"/>
      <c r="H250" s="10" t="n"/>
      <c r="I250" s="10" t="n"/>
      <c r="J250" s="10" t="n"/>
      <c r="K250" s="10" t="n"/>
    </row>
    <row r="251">
      <c r="A251" s="10" t="n"/>
      <c r="B251">
        <f>IF(A251="","",IFERROR(INDEX(Audit!$B$5:$B$64,MATCH(A251,Audit!$A$5:$A$64,0)),""))</f>
        <v/>
      </c>
      <c r="C251" s="10" t="n"/>
      <c r="D251" s="10" t="n"/>
      <c r="E251" s="10" t="n"/>
      <c r="F251" s="10" t="n"/>
      <c r="G251" s="10" t="n"/>
      <c r="H251" s="10" t="n"/>
      <c r="I251" s="10" t="n"/>
      <c r="J251" s="10" t="n"/>
      <c r="K251" s="10" t="n"/>
    </row>
    <row r="252">
      <c r="A252" s="10" t="n"/>
      <c r="B252">
        <f>IF(A252="","",IFERROR(INDEX(Audit!$B$5:$B$64,MATCH(A252,Audit!$A$5:$A$64,0)),""))</f>
        <v/>
      </c>
      <c r="C252" s="10" t="n"/>
      <c r="D252" s="10" t="n"/>
      <c r="E252" s="10" t="n"/>
      <c r="F252" s="10" t="n"/>
      <c r="G252" s="10" t="n"/>
      <c r="H252" s="10" t="n"/>
      <c r="I252" s="10" t="n"/>
      <c r="J252" s="10" t="n"/>
      <c r="K252" s="10" t="n"/>
    </row>
    <row r="253">
      <c r="A253" s="10" t="n"/>
      <c r="B253">
        <f>IF(A253="","",IFERROR(INDEX(Audit!$B$5:$B$64,MATCH(A253,Audit!$A$5:$A$64,0)),""))</f>
        <v/>
      </c>
      <c r="C253" s="10" t="n"/>
      <c r="D253" s="10" t="n"/>
      <c r="E253" s="10" t="n"/>
      <c r="F253" s="10" t="n"/>
      <c r="G253" s="10" t="n"/>
      <c r="H253" s="10" t="n"/>
      <c r="I253" s="10" t="n"/>
      <c r="J253" s="10" t="n"/>
      <c r="K253" s="10" t="n"/>
    </row>
    <row r="254">
      <c r="A254" s="10" t="n"/>
      <c r="B254">
        <f>IF(A254="","",IFERROR(INDEX(Audit!$B$5:$B$64,MATCH(A254,Audit!$A$5:$A$64,0)),""))</f>
        <v/>
      </c>
      <c r="C254" s="10" t="n"/>
      <c r="D254" s="10" t="n"/>
      <c r="E254" s="10" t="n"/>
      <c r="F254" s="10" t="n"/>
      <c r="G254" s="10" t="n"/>
      <c r="H254" s="10" t="n"/>
      <c r="I254" s="10" t="n"/>
      <c r="J254" s="10" t="n"/>
      <c r="K254" s="10" t="n"/>
    </row>
    <row r="255">
      <c r="A255" s="10" t="n"/>
      <c r="B255">
        <f>IF(A255="","",IFERROR(INDEX(Audit!$B$5:$B$64,MATCH(A255,Audit!$A$5:$A$64,0)),""))</f>
        <v/>
      </c>
      <c r="C255" s="10" t="n"/>
      <c r="D255" s="10" t="n"/>
      <c r="E255" s="10" t="n"/>
      <c r="F255" s="10" t="n"/>
      <c r="G255" s="10" t="n"/>
      <c r="H255" s="10" t="n"/>
      <c r="I255" s="10" t="n"/>
      <c r="J255" s="10" t="n"/>
      <c r="K255" s="10" t="n"/>
    </row>
    <row r="256">
      <c r="A256" s="10" t="n"/>
      <c r="B256">
        <f>IF(A256="","",IFERROR(INDEX(Audit!$B$5:$B$64,MATCH(A256,Audit!$A$5:$A$64,0)),""))</f>
        <v/>
      </c>
      <c r="C256" s="10" t="n"/>
      <c r="D256" s="10" t="n"/>
      <c r="E256" s="10" t="n"/>
      <c r="F256" s="10" t="n"/>
      <c r="G256" s="10" t="n"/>
      <c r="H256" s="10" t="n"/>
      <c r="I256" s="10" t="n"/>
      <c r="J256" s="10" t="n"/>
      <c r="K256" s="10" t="n"/>
    </row>
    <row r="257">
      <c r="A257" s="10" t="n"/>
      <c r="B257">
        <f>IF(A257="","",IFERROR(INDEX(Audit!$B$5:$B$64,MATCH(A257,Audit!$A$5:$A$64,0)),""))</f>
        <v/>
      </c>
      <c r="C257" s="10" t="n"/>
      <c r="D257" s="10" t="n"/>
      <c r="E257" s="10" t="n"/>
      <c r="F257" s="10" t="n"/>
      <c r="G257" s="10" t="n"/>
      <c r="H257" s="10" t="n"/>
      <c r="I257" s="10" t="n"/>
      <c r="J257" s="10" t="n"/>
      <c r="K257" s="10" t="n"/>
    </row>
    <row r="258">
      <c r="A258" s="10" t="n"/>
      <c r="B258">
        <f>IF(A258="","",IFERROR(INDEX(Audit!$B$5:$B$64,MATCH(A258,Audit!$A$5:$A$64,0)),""))</f>
        <v/>
      </c>
      <c r="C258" s="10" t="n"/>
      <c r="D258" s="10" t="n"/>
      <c r="E258" s="10" t="n"/>
      <c r="F258" s="10" t="n"/>
      <c r="G258" s="10" t="n"/>
      <c r="H258" s="10" t="n"/>
      <c r="I258" s="10" t="n"/>
      <c r="J258" s="10" t="n"/>
      <c r="K258" s="10" t="n"/>
    </row>
    <row r="259">
      <c r="A259" s="10" t="n"/>
      <c r="B259">
        <f>IF(A259="","",IFERROR(INDEX(Audit!$B$5:$B$64,MATCH(A259,Audit!$A$5:$A$64,0)),""))</f>
        <v/>
      </c>
      <c r="C259" s="10" t="n"/>
      <c r="D259" s="10" t="n"/>
      <c r="E259" s="10" t="n"/>
      <c r="F259" s="10" t="n"/>
      <c r="G259" s="10" t="n"/>
      <c r="H259" s="10" t="n"/>
      <c r="I259" s="10" t="n"/>
      <c r="J259" s="10" t="n"/>
      <c r="K259" s="10" t="n"/>
    </row>
    <row r="260">
      <c r="A260" s="10" t="n"/>
      <c r="B260">
        <f>IF(A260="","",IFERROR(INDEX(Audit!$B$5:$B$64,MATCH(A260,Audit!$A$5:$A$64,0)),""))</f>
        <v/>
      </c>
      <c r="C260" s="10" t="n"/>
      <c r="D260" s="10" t="n"/>
      <c r="E260" s="10" t="n"/>
      <c r="F260" s="10" t="n"/>
      <c r="G260" s="10" t="n"/>
      <c r="H260" s="10" t="n"/>
      <c r="I260" s="10" t="n"/>
      <c r="J260" s="10" t="n"/>
      <c r="K260" s="10" t="n"/>
    </row>
    <row r="261">
      <c r="A261" s="10" t="n"/>
      <c r="B261">
        <f>IF(A261="","",IFERROR(INDEX(Audit!$B$5:$B$64,MATCH(A261,Audit!$A$5:$A$64,0)),""))</f>
        <v/>
      </c>
      <c r="C261" s="10" t="n"/>
      <c r="D261" s="10" t="n"/>
      <c r="E261" s="10" t="n"/>
      <c r="F261" s="10" t="n"/>
      <c r="G261" s="10" t="n"/>
      <c r="H261" s="10" t="n"/>
      <c r="I261" s="10" t="n"/>
      <c r="J261" s="10" t="n"/>
      <c r="K261" s="10" t="n"/>
    </row>
    <row r="262">
      <c r="A262" s="10" t="n"/>
      <c r="B262">
        <f>IF(A262="","",IFERROR(INDEX(Audit!$B$5:$B$64,MATCH(A262,Audit!$A$5:$A$64,0)),""))</f>
        <v/>
      </c>
      <c r="C262" s="10" t="n"/>
      <c r="D262" s="10" t="n"/>
      <c r="E262" s="10" t="n"/>
      <c r="F262" s="10" t="n"/>
      <c r="G262" s="10" t="n"/>
      <c r="H262" s="10" t="n"/>
      <c r="I262" s="10" t="n"/>
      <c r="J262" s="10" t="n"/>
      <c r="K262" s="10" t="n"/>
    </row>
    <row r="263">
      <c r="A263" s="10" t="n"/>
      <c r="B263">
        <f>IF(A263="","",IFERROR(INDEX(Audit!$B$5:$B$64,MATCH(A263,Audit!$A$5:$A$64,0)),""))</f>
        <v/>
      </c>
      <c r="C263" s="10" t="n"/>
      <c r="D263" s="10" t="n"/>
      <c r="E263" s="10" t="n"/>
      <c r="F263" s="10" t="n"/>
      <c r="G263" s="10" t="n"/>
      <c r="H263" s="10" t="n"/>
      <c r="I263" s="10" t="n"/>
      <c r="J263" s="10" t="n"/>
      <c r="K263" s="10" t="n"/>
    </row>
    <row r="264">
      <c r="A264" s="10" t="n"/>
      <c r="B264">
        <f>IF(A264="","",IFERROR(INDEX(Audit!$B$5:$B$64,MATCH(A264,Audit!$A$5:$A$64,0)),""))</f>
        <v/>
      </c>
      <c r="C264" s="10" t="n"/>
      <c r="D264" s="10" t="n"/>
      <c r="E264" s="10" t="n"/>
      <c r="F264" s="10" t="n"/>
      <c r="G264" s="10" t="n"/>
      <c r="H264" s="10" t="n"/>
      <c r="I264" s="10" t="n"/>
      <c r="J264" s="10" t="n"/>
      <c r="K264" s="10" t="n"/>
    </row>
    <row r="265">
      <c r="A265" s="10" t="n"/>
      <c r="B265">
        <f>IF(A265="","",IFERROR(INDEX(Audit!$B$5:$B$64,MATCH(A265,Audit!$A$5:$A$64,0)),""))</f>
        <v/>
      </c>
      <c r="C265" s="10" t="n"/>
      <c r="D265" s="10" t="n"/>
      <c r="E265" s="10" t="n"/>
      <c r="F265" s="10" t="n"/>
      <c r="G265" s="10" t="n"/>
      <c r="H265" s="10" t="n"/>
      <c r="I265" s="10" t="n"/>
      <c r="J265" s="10" t="n"/>
      <c r="K265" s="10" t="n"/>
    </row>
    <row r="266">
      <c r="A266" s="10" t="n"/>
      <c r="B266">
        <f>IF(A266="","",IFERROR(INDEX(Audit!$B$5:$B$64,MATCH(A266,Audit!$A$5:$A$64,0)),""))</f>
        <v/>
      </c>
      <c r="C266" s="10" t="n"/>
      <c r="D266" s="10" t="n"/>
      <c r="E266" s="10" t="n"/>
      <c r="F266" s="10" t="n"/>
      <c r="G266" s="10" t="n"/>
      <c r="H266" s="10" t="n"/>
      <c r="I266" s="10" t="n"/>
      <c r="J266" s="10" t="n"/>
      <c r="K266" s="10" t="n"/>
    </row>
    <row r="267">
      <c r="A267" s="10" t="n"/>
      <c r="B267">
        <f>IF(A267="","",IFERROR(INDEX(Audit!$B$5:$B$64,MATCH(A267,Audit!$A$5:$A$64,0)),""))</f>
        <v/>
      </c>
      <c r="C267" s="10" t="n"/>
      <c r="D267" s="10" t="n"/>
      <c r="E267" s="10" t="n"/>
      <c r="F267" s="10" t="n"/>
      <c r="G267" s="10" t="n"/>
      <c r="H267" s="10" t="n"/>
      <c r="I267" s="10" t="n"/>
      <c r="J267" s="10" t="n"/>
      <c r="K267" s="10" t="n"/>
    </row>
    <row r="268">
      <c r="A268" s="10" t="n"/>
      <c r="B268">
        <f>IF(A268="","",IFERROR(INDEX(Audit!$B$5:$B$64,MATCH(A268,Audit!$A$5:$A$64,0)),""))</f>
        <v/>
      </c>
      <c r="C268" s="10" t="n"/>
      <c r="D268" s="10" t="n"/>
      <c r="E268" s="10" t="n"/>
      <c r="F268" s="10" t="n"/>
      <c r="G268" s="10" t="n"/>
      <c r="H268" s="10" t="n"/>
      <c r="I268" s="10" t="n"/>
      <c r="J268" s="10" t="n"/>
      <c r="K268" s="10" t="n"/>
    </row>
    <row r="269">
      <c r="A269" s="10" t="n"/>
      <c r="B269">
        <f>IF(A269="","",IFERROR(INDEX(Audit!$B$5:$B$64,MATCH(A269,Audit!$A$5:$A$64,0)),""))</f>
        <v/>
      </c>
      <c r="C269" s="10" t="n"/>
      <c r="D269" s="10" t="n"/>
      <c r="E269" s="10" t="n"/>
      <c r="F269" s="10" t="n"/>
      <c r="G269" s="10" t="n"/>
      <c r="H269" s="10" t="n"/>
      <c r="I269" s="10" t="n"/>
      <c r="J269" s="10" t="n"/>
      <c r="K269" s="10" t="n"/>
    </row>
    <row r="270">
      <c r="A270" s="10" t="n"/>
      <c r="B270">
        <f>IF(A270="","",IFERROR(INDEX(Audit!$B$5:$B$64,MATCH(A270,Audit!$A$5:$A$64,0)),""))</f>
        <v/>
      </c>
      <c r="C270" s="10" t="n"/>
      <c r="D270" s="10" t="n"/>
      <c r="E270" s="10" t="n"/>
      <c r="F270" s="10" t="n"/>
      <c r="G270" s="10" t="n"/>
      <c r="H270" s="10" t="n"/>
      <c r="I270" s="10" t="n"/>
      <c r="J270" s="10" t="n"/>
      <c r="K270" s="10" t="n"/>
    </row>
    <row r="271">
      <c r="A271" s="10" t="n"/>
      <c r="B271">
        <f>IF(A271="","",IFERROR(INDEX(Audit!$B$5:$B$64,MATCH(A271,Audit!$A$5:$A$64,0)),""))</f>
        <v/>
      </c>
      <c r="C271" s="10" t="n"/>
      <c r="D271" s="10" t="n"/>
      <c r="E271" s="10" t="n"/>
      <c r="F271" s="10" t="n"/>
      <c r="G271" s="10" t="n"/>
      <c r="H271" s="10" t="n"/>
      <c r="I271" s="10" t="n"/>
      <c r="J271" s="10" t="n"/>
      <c r="K271" s="10" t="n"/>
    </row>
    <row r="272">
      <c r="A272" s="10" t="n"/>
      <c r="B272">
        <f>IF(A272="","",IFERROR(INDEX(Audit!$B$5:$B$64,MATCH(A272,Audit!$A$5:$A$64,0)),""))</f>
        <v/>
      </c>
      <c r="C272" s="10" t="n"/>
      <c r="D272" s="10" t="n"/>
      <c r="E272" s="10" t="n"/>
      <c r="F272" s="10" t="n"/>
      <c r="G272" s="10" t="n"/>
      <c r="H272" s="10" t="n"/>
      <c r="I272" s="10" t="n"/>
      <c r="J272" s="10" t="n"/>
      <c r="K272" s="10" t="n"/>
    </row>
    <row r="273">
      <c r="A273" s="10" t="n"/>
      <c r="B273">
        <f>IF(A273="","",IFERROR(INDEX(Audit!$B$5:$B$64,MATCH(A273,Audit!$A$5:$A$64,0)),""))</f>
        <v/>
      </c>
      <c r="C273" s="10" t="n"/>
      <c r="D273" s="10" t="n"/>
      <c r="E273" s="10" t="n"/>
      <c r="F273" s="10" t="n"/>
      <c r="G273" s="10" t="n"/>
      <c r="H273" s="10" t="n"/>
      <c r="I273" s="10" t="n"/>
      <c r="J273" s="10" t="n"/>
      <c r="K273" s="10" t="n"/>
    </row>
    <row r="274">
      <c r="A274" s="10" t="n"/>
      <c r="B274">
        <f>IF(A274="","",IFERROR(INDEX(Audit!$B$5:$B$64,MATCH(A274,Audit!$A$5:$A$64,0)),""))</f>
        <v/>
      </c>
      <c r="C274" s="10" t="n"/>
      <c r="D274" s="10" t="n"/>
      <c r="E274" s="10" t="n"/>
      <c r="F274" s="10" t="n"/>
      <c r="G274" s="10" t="n"/>
      <c r="H274" s="10" t="n"/>
      <c r="I274" s="10" t="n"/>
      <c r="J274" s="10" t="n"/>
      <c r="K274" s="10" t="n"/>
    </row>
    <row r="275">
      <c r="A275" s="10" t="n"/>
      <c r="B275">
        <f>IF(A275="","",IFERROR(INDEX(Audit!$B$5:$B$64,MATCH(A275,Audit!$A$5:$A$64,0)),""))</f>
        <v/>
      </c>
      <c r="C275" s="10" t="n"/>
      <c r="D275" s="10" t="n"/>
      <c r="E275" s="10" t="n"/>
      <c r="F275" s="10" t="n"/>
      <c r="G275" s="10" t="n"/>
      <c r="H275" s="10" t="n"/>
      <c r="I275" s="10" t="n"/>
      <c r="J275" s="10" t="n"/>
      <c r="K275" s="10" t="n"/>
    </row>
    <row r="276">
      <c r="A276" s="10" t="n"/>
      <c r="B276">
        <f>IF(A276="","",IFERROR(INDEX(Audit!$B$5:$B$64,MATCH(A276,Audit!$A$5:$A$64,0)),""))</f>
        <v/>
      </c>
      <c r="C276" s="10" t="n"/>
      <c r="D276" s="10" t="n"/>
      <c r="E276" s="10" t="n"/>
      <c r="F276" s="10" t="n"/>
      <c r="G276" s="10" t="n"/>
      <c r="H276" s="10" t="n"/>
      <c r="I276" s="10" t="n"/>
      <c r="J276" s="10" t="n"/>
      <c r="K276" s="10" t="n"/>
    </row>
    <row r="277">
      <c r="A277" s="10" t="n"/>
      <c r="B277">
        <f>IF(A277="","",IFERROR(INDEX(Audit!$B$5:$B$64,MATCH(A277,Audit!$A$5:$A$64,0)),""))</f>
        <v/>
      </c>
      <c r="C277" s="10" t="n"/>
      <c r="D277" s="10" t="n"/>
      <c r="E277" s="10" t="n"/>
      <c r="F277" s="10" t="n"/>
      <c r="G277" s="10" t="n"/>
      <c r="H277" s="10" t="n"/>
      <c r="I277" s="10" t="n"/>
      <c r="J277" s="10" t="n"/>
      <c r="K277" s="10" t="n"/>
    </row>
    <row r="278">
      <c r="A278" s="10" t="n"/>
      <c r="B278">
        <f>IF(A278="","",IFERROR(INDEX(Audit!$B$5:$B$64,MATCH(A278,Audit!$A$5:$A$64,0)),""))</f>
        <v/>
      </c>
      <c r="C278" s="10" t="n"/>
      <c r="D278" s="10" t="n"/>
      <c r="E278" s="10" t="n"/>
      <c r="F278" s="10" t="n"/>
      <c r="G278" s="10" t="n"/>
      <c r="H278" s="10" t="n"/>
      <c r="I278" s="10" t="n"/>
      <c r="J278" s="10" t="n"/>
      <c r="K278" s="10" t="n"/>
    </row>
    <row r="279">
      <c r="A279" s="10" t="n"/>
      <c r="B279">
        <f>IF(A279="","",IFERROR(INDEX(Audit!$B$5:$B$64,MATCH(A279,Audit!$A$5:$A$64,0)),""))</f>
        <v/>
      </c>
      <c r="C279" s="10" t="n"/>
      <c r="D279" s="10" t="n"/>
      <c r="E279" s="10" t="n"/>
      <c r="F279" s="10" t="n"/>
      <c r="G279" s="10" t="n"/>
      <c r="H279" s="10" t="n"/>
      <c r="I279" s="10" t="n"/>
      <c r="J279" s="10" t="n"/>
      <c r="K279" s="10" t="n"/>
    </row>
    <row r="280">
      <c r="A280" s="10" t="n"/>
      <c r="B280">
        <f>IF(A280="","",IFERROR(INDEX(Audit!$B$5:$B$64,MATCH(A280,Audit!$A$5:$A$64,0)),""))</f>
        <v/>
      </c>
      <c r="C280" s="10" t="n"/>
      <c r="D280" s="10" t="n"/>
      <c r="E280" s="10" t="n"/>
      <c r="F280" s="10" t="n"/>
      <c r="G280" s="10" t="n"/>
      <c r="H280" s="10" t="n"/>
      <c r="I280" s="10" t="n"/>
      <c r="J280" s="10" t="n"/>
      <c r="K280" s="10" t="n"/>
    </row>
    <row r="281">
      <c r="A281" s="10" t="n"/>
      <c r="B281">
        <f>IF(A281="","",IFERROR(INDEX(Audit!$B$5:$B$64,MATCH(A281,Audit!$A$5:$A$64,0)),""))</f>
        <v/>
      </c>
      <c r="C281" s="10" t="n"/>
      <c r="D281" s="10" t="n"/>
      <c r="E281" s="10" t="n"/>
      <c r="F281" s="10" t="n"/>
      <c r="G281" s="10" t="n"/>
      <c r="H281" s="10" t="n"/>
      <c r="I281" s="10" t="n"/>
      <c r="J281" s="10" t="n"/>
      <c r="K281" s="10" t="n"/>
    </row>
    <row r="282">
      <c r="A282" s="10" t="n"/>
      <c r="B282">
        <f>IF(A282="","",IFERROR(INDEX(Audit!$B$5:$B$64,MATCH(A282,Audit!$A$5:$A$64,0)),""))</f>
        <v/>
      </c>
      <c r="C282" s="10" t="n"/>
      <c r="D282" s="10" t="n"/>
      <c r="E282" s="10" t="n"/>
      <c r="F282" s="10" t="n"/>
      <c r="G282" s="10" t="n"/>
      <c r="H282" s="10" t="n"/>
      <c r="I282" s="10" t="n"/>
      <c r="J282" s="10" t="n"/>
      <c r="K282" s="10" t="n"/>
    </row>
    <row r="283">
      <c r="A283" s="10" t="n"/>
      <c r="B283">
        <f>IF(A283="","",IFERROR(INDEX(Audit!$B$5:$B$64,MATCH(A283,Audit!$A$5:$A$64,0)),""))</f>
        <v/>
      </c>
      <c r="C283" s="10" t="n"/>
      <c r="D283" s="10" t="n"/>
      <c r="E283" s="10" t="n"/>
      <c r="F283" s="10" t="n"/>
      <c r="G283" s="10" t="n"/>
      <c r="H283" s="10" t="n"/>
      <c r="I283" s="10" t="n"/>
      <c r="J283" s="10" t="n"/>
      <c r="K283" s="10" t="n"/>
    </row>
    <row r="284">
      <c r="A284" s="10" t="n"/>
      <c r="B284">
        <f>IF(A284="","",IFERROR(INDEX(Audit!$B$5:$B$64,MATCH(A284,Audit!$A$5:$A$64,0)),""))</f>
        <v/>
      </c>
      <c r="C284" s="10" t="n"/>
      <c r="D284" s="10" t="n"/>
      <c r="E284" s="10" t="n"/>
      <c r="F284" s="10" t="n"/>
      <c r="G284" s="10" t="n"/>
      <c r="H284" s="10" t="n"/>
      <c r="I284" s="10" t="n"/>
      <c r="J284" s="10" t="n"/>
      <c r="K284" s="10" t="n"/>
    </row>
    <row r="285">
      <c r="A285" s="10" t="n"/>
      <c r="B285">
        <f>IF(A285="","",IFERROR(INDEX(Audit!$B$5:$B$64,MATCH(A285,Audit!$A$5:$A$64,0)),""))</f>
        <v/>
      </c>
      <c r="C285" s="10" t="n"/>
      <c r="D285" s="10" t="n"/>
      <c r="E285" s="10" t="n"/>
      <c r="F285" s="10" t="n"/>
      <c r="G285" s="10" t="n"/>
      <c r="H285" s="10" t="n"/>
      <c r="I285" s="10" t="n"/>
      <c r="J285" s="10" t="n"/>
      <c r="K285" s="10" t="n"/>
    </row>
    <row r="286">
      <c r="A286" s="10" t="n"/>
      <c r="B286">
        <f>IF(A286="","",IFERROR(INDEX(Audit!$B$5:$B$64,MATCH(A286,Audit!$A$5:$A$64,0)),""))</f>
        <v/>
      </c>
      <c r="C286" s="10" t="n"/>
      <c r="D286" s="10" t="n"/>
      <c r="E286" s="10" t="n"/>
      <c r="F286" s="10" t="n"/>
      <c r="G286" s="10" t="n"/>
      <c r="H286" s="10" t="n"/>
      <c r="I286" s="10" t="n"/>
      <c r="J286" s="10" t="n"/>
      <c r="K286" s="10" t="n"/>
    </row>
    <row r="287">
      <c r="A287" s="10" t="n"/>
      <c r="B287">
        <f>IF(A287="","",IFERROR(INDEX(Audit!$B$5:$B$64,MATCH(A287,Audit!$A$5:$A$64,0)),""))</f>
        <v/>
      </c>
      <c r="C287" s="10" t="n"/>
      <c r="D287" s="10" t="n"/>
      <c r="E287" s="10" t="n"/>
      <c r="F287" s="10" t="n"/>
      <c r="G287" s="10" t="n"/>
      <c r="H287" s="10" t="n"/>
      <c r="I287" s="10" t="n"/>
      <c r="J287" s="10" t="n"/>
      <c r="K287" s="10" t="n"/>
    </row>
    <row r="288">
      <c r="A288" s="10" t="n"/>
      <c r="B288">
        <f>IF(A288="","",IFERROR(INDEX(Audit!$B$5:$B$64,MATCH(A288,Audit!$A$5:$A$64,0)),""))</f>
        <v/>
      </c>
      <c r="C288" s="10" t="n"/>
      <c r="D288" s="10" t="n"/>
      <c r="E288" s="10" t="n"/>
      <c r="F288" s="10" t="n"/>
      <c r="G288" s="10" t="n"/>
      <c r="H288" s="10" t="n"/>
      <c r="I288" s="10" t="n"/>
      <c r="J288" s="10" t="n"/>
      <c r="K288" s="10" t="n"/>
    </row>
    <row r="289">
      <c r="A289" s="10" t="n"/>
      <c r="B289">
        <f>IF(A289="","",IFERROR(INDEX(Audit!$B$5:$B$64,MATCH(A289,Audit!$A$5:$A$64,0)),""))</f>
        <v/>
      </c>
      <c r="C289" s="10" t="n"/>
      <c r="D289" s="10" t="n"/>
      <c r="E289" s="10" t="n"/>
      <c r="F289" s="10" t="n"/>
      <c r="G289" s="10" t="n"/>
      <c r="H289" s="10" t="n"/>
      <c r="I289" s="10" t="n"/>
      <c r="J289" s="10" t="n"/>
      <c r="K289" s="10" t="n"/>
    </row>
    <row r="290">
      <c r="A290" s="10" t="n"/>
      <c r="B290">
        <f>IF(A290="","",IFERROR(INDEX(Audit!$B$5:$B$64,MATCH(A290,Audit!$A$5:$A$64,0)),""))</f>
        <v/>
      </c>
      <c r="C290" s="10" t="n"/>
      <c r="D290" s="10" t="n"/>
      <c r="E290" s="10" t="n"/>
      <c r="F290" s="10" t="n"/>
      <c r="G290" s="10" t="n"/>
      <c r="H290" s="10" t="n"/>
      <c r="I290" s="10" t="n"/>
      <c r="J290" s="10" t="n"/>
      <c r="K290" s="10" t="n"/>
    </row>
    <row r="291">
      <c r="A291" s="10" t="n"/>
      <c r="B291">
        <f>IF(A291="","",IFERROR(INDEX(Audit!$B$5:$B$64,MATCH(A291,Audit!$A$5:$A$64,0)),""))</f>
        <v/>
      </c>
      <c r="C291" s="10" t="n"/>
      <c r="D291" s="10" t="n"/>
      <c r="E291" s="10" t="n"/>
      <c r="F291" s="10" t="n"/>
      <c r="G291" s="10" t="n"/>
      <c r="H291" s="10" t="n"/>
      <c r="I291" s="10" t="n"/>
      <c r="J291" s="10" t="n"/>
      <c r="K291" s="10" t="n"/>
    </row>
    <row r="292">
      <c r="A292" s="10" t="n"/>
      <c r="B292">
        <f>IF(A292="","",IFERROR(INDEX(Audit!$B$5:$B$64,MATCH(A292,Audit!$A$5:$A$64,0)),""))</f>
        <v/>
      </c>
      <c r="C292" s="10" t="n"/>
      <c r="D292" s="10" t="n"/>
      <c r="E292" s="10" t="n"/>
      <c r="F292" s="10" t="n"/>
      <c r="G292" s="10" t="n"/>
      <c r="H292" s="10" t="n"/>
      <c r="I292" s="10" t="n"/>
      <c r="J292" s="10" t="n"/>
      <c r="K292" s="10" t="n"/>
    </row>
    <row r="293">
      <c r="A293" s="10" t="n"/>
      <c r="B293">
        <f>IF(A293="","",IFERROR(INDEX(Audit!$B$5:$B$64,MATCH(A293,Audit!$A$5:$A$64,0)),""))</f>
        <v/>
      </c>
      <c r="C293" s="10" t="n"/>
      <c r="D293" s="10" t="n"/>
      <c r="E293" s="10" t="n"/>
      <c r="F293" s="10" t="n"/>
      <c r="G293" s="10" t="n"/>
      <c r="H293" s="10" t="n"/>
      <c r="I293" s="10" t="n"/>
      <c r="J293" s="10" t="n"/>
      <c r="K293" s="10" t="n"/>
    </row>
    <row r="294">
      <c r="A294" s="10" t="n"/>
      <c r="B294">
        <f>IF(A294="","",IFERROR(INDEX(Audit!$B$5:$B$64,MATCH(A294,Audit!$A$5:$A$64,0)),""))</f>
        <v/>
      </c>
      <c r="C294" s="10" t="n"/>
      <c r="D294" s="10" t="n"/>
      <c r="E294" s="10" t="n"/>
      <c r="F294" s="10" t="n"/>
      <c r="G294" s="10" t="n"/>
      <c r="H294" s="10" t="n"/>
      <c r="I294" s="10" t="n"/>
      <c r="J294" s="10" t="n"/>
      <c r="K294" s="10" t="n"/>
    </row>
    <row r="295">
      <c r="A295" s="10" t="n"/>
      <c r="B295">
        <f>IF(A295="","",IFERROR(INDEX(Audit!$B$5:$B$64,MATCH(A295,Audit!$A$5:$A$64,0)),""))</f>
        <v/>
      </c>
      <c r="C295" s="10" t="n"/>
      <c r="D295" s="10" t="n"/>
      <c r="E295" s="10" t="n"/>
      <c r="F295" s="10" t="n"/>
      <c r="G295" s="10" t="n"/>
      <c r="H295" s="10" t="n"/>
      <c r="I295" s="10" t="n"/>
      <c r="J295" s="10" t="n"/>
      <c r="K295" s="10" t="n"/>
    </row>
    <row r="296">
      <c r="A296" s="10" t="n"/>
      <c r="B296">
        <f>IF(A296="","",IFERROR(INDEX(Audit!$B$5:$B$64,MATCH(A296,Audit!$A$5:$A$64,0)),""))</f>
        <v/>
      </c>
      <c r="C296" s="10" t="n"/>
      <c r="D296" s="10" t="n"/>
      <c r="E296" s="10" t="n"/>
      <c r="F296" s="10" t="n"/>
      <c r="G296" s="10" t="n"/>
      <c r="H296" s="10" t="n"/>
      <c r="I296" s="10" t="n"/>
      <c r="J296" s="10" t="n"/>
      <c r="K296" s="10" t="n"/>
    </row>
    <row r="297">
      <c r="A297" s="10" t="n"/>
      <c r="B297">
        <f>IF(A297="","",IFERROR(INDEX(Audit!$B$5:$B$64,MATCH(A297,Audit!$A$5:$A$64,0)),""))</f>
        <v/>
      </c>
      <c r="C297" s="10" t="n"/>
      <c r="D297" s="10" t="n"/>
      <c r="E297" s="10" t="n"/>
      <c r="F297" s="10" t="n"/>
      <c r="G297" s="10" t="n"/>
      <c r="H297" s="10" t="n"/>
      <c r="I297" s="10" t="n"/>
      <c r="J297" s="10" t="n"/>
      <c r="K297" s="10" t="n"/>
    </row>
    <row r="298">
      <c r="A298" s="10" t="n"/>
      <c r="B298">
        <f>IF(A298="","",IFERROR(INDEX(Audit!$B$5:$B$64,MATCH(A298,Audit!$A$5:$A$64,0)),""))</f>
        <v/>
      </c>
      <c r="C298" s="10" t="n"/>
      <c r="D298" s="10" t="n"/>
      <c r="E298" s="10" t="n"/>
      <c r="F298" s="10" t="n"/>
      <c r="G298" s="10" t="n"/>
      <c r="H298" s="10" t="n"/>
      <c r="I298" s="10" t="n"/>
      <c r="J298" s="10" t="n"/>
      <c r="K298" s="10" t="n"/>
    </row>
    <row r="299">
      <c r="A299" s="10" t="n"/>
      <c r="B299">
        <f>IF(A299="","",IFERROR(INDEX(Audit!$B$5:$B$64,MATCH(A299,Audit!$A$5:$A$64,0)),""))</f>
        <v/>
      </c>
      <c r="C299" s="10" t="n"/>
      <c r="D299" s="10" t="n"/>
      <c r="E299" s="10" t="n"/>
      <c r="F299" s="10" t="n"/>
      <c r="G299" s="10" t="n"/>
      <c r="H299" s="10" t="n"/>
      <c r="I299" s="10" t="n"/>
      <c r="J299" s="10" t="n"/>
      <c r="K299" s="10" t="n"/>
    </row>
    <row r="300">
      <c r="A300" s="10" t="n"/>
      <c r="B300">
        <f>IF(A300="","",IFERROR(INDEX(Audit!$B$5:$B$64,MATCH(A300,Audit!$A$5:$A$64,0)),""))</f>
        <v/>
      </c>
      <c r="C300" s="10" t="n"/>
      <c r="D300" s="10" t="n"/>
      <c r="E300" s="10" t="n"/>
      <c r="F300" s="10" t="n"/>
      <c r="G300" s="10" t="n"/>
      <c r="H300" s="10" t="n"/>
      <c r="I300" s="10" t="n"/>
      <c r="J300" s="10" t="n"/>
      <c r="K300" s="10" t="n"/>
    </row>
    <row r="301">
      <c r="A301" s="10" t="n"/>
      <c r="B301">
        <f>IF(A301="","",IFERROR(INDEX(Audit!$B$5:$B$64,MATCH(A301,Audit!$A$5:$A$64,0)),""))</f>
        <v/>
      </c>
      <c r="C301" s="10" t="n"/>
      <c r="D301" s="10" t="n"/>
      <c r="E301" s="10" t="n"/>
      <c r="F301" s="10" t="n"/>
      <c r="G301" s="10" t="n"/>
      <c r="H301" s="10" t="n"/>
      <c r="I301" s="10" t="n"/>
      <c r="J301" s="10" t="n"/>
      <c r="K301" s="10" t="n"/>
    </row>
    <row r="302">
      <c r="A302" s="10" t="n"/>
      <c r="B302">
        <f>IF(A302="","",IFERROR(INDEX(Audit!$B$5:$B$64,MATCH(A302,Audit!$A$5:$A$64,0)),""))</f>
        <v/>
      </c>
      <c r="C302" s="10" t="n"/>
      <c r="D302" s="10" t="n"/>
      <c r="E302" s="10" t="n"/>
      <c r="F302" s="10" t="n"/>
      <c r="G302" s="10" t="n"/>
      <c r="H302" s="10" t="n"/>
      <c r="I302" s="10" t="n"/>
      <c r="J302" s="10" t="n"/>
      <c r="K302" s="10" t="n"/>
    </row>
    <row r="303">
      <c r="A303" s="10" t="n"/>
      <c r="B303">
        <f>IF(A303="","",IFERROR(INDEX(Audit!$B$5:$B$64,MATCH(A303,Audit!$A$5:$A$64,0)),""))</f>
        <v/>
      </c>
      <c r="C303" s="10" t="n"/>
      <c r="D303" s="10" t="n"/>
      <c r="E303" s="10" t="n"/>
      <c r="F303" s="10" t="n"/>
      <c r="G303" s="10" t="n"/>
      <c r="H303" s="10" t="n"/>
      <c r="I303" s="10" t="n"/>
      <c r="J303" s="10" t="n"/>
      <c r="K303" s="10" t="n"/>
    </row>
    <row r="304">
      <c r="A304" s="10" t="n"/>
      <c r="B304">
        <f>IF(A304="","",IFERROR(INDEX(Audit!$B$5:$B$64,MATCH(A304,Audit!$A$5:$A$64,0)),""))</f>
        <v/>
      </c>
      <c r="C304" s="10" t="n"/>
      <c r="D304" s="10" t="n"/>
      <c r="E304" s="10" t="n"/>
      <c r="F304" s="10" t="n"/>
      <c r="G304" s="10" t="n"/>
      <c r="H304" s="10" t="n"/>
      <c r="I304" s="10" t="n"/>
      <c r="J304" s="10" t="n"/>
      <c r="K304" s="10" t="n"/>
    </row>
    <row r="305">
      <c r="A305" s="10" t="n"/>
      <c r="B305">
        <f>IF(A305="","",IFERROR(INDEX(Audit!$B$5:$B$64,MATCH(A305,Audit!$A$5:$A$64,0)),""))</f>
        <v/>
      </c>
      <c r="C305" s="10" t="n"/>
      <c r="D305" s="10" t="n"/>
      <c r="E305" s="10" t="n"/>
      <c r="F305" s="10" t="n"/>
      <c r="G305" s="10" t="n"/>
      <c r="H305" s="10" t="n"/>
      <c r="I305" s="10" t="n"/>
      <c r="J305" s="10" t="n"/>
      <c r="K305" s="10" t="n"/>
    </row>
    <row r="306">
      <c r="A306" s="10" t="n"/>
      <c r="B306">
        <f>IF(A306="","",IFERROR(INDEX(Audit!$B$5:$B$64,MATCH(A306,Audit!$A$5:$A$64,0)),""))</f>
        <v/>
      </c>
      <c r="C306" s="10" t="n"/>
      <c r="D306" s="10" t="n"/>
      <c r="E306" s="10" t="n"/>
      <c r="F306" s="10" t="n"/>
      <c r="G306" s="10" t="n"/>
      <c r="H306" s="10" t="n"/>
      <c r="I306" s="10" t="n"/>
      <c r="J306" s="10" t="n"/>
      <c r="K306" s="10" t="n"/>
    </row>
    <row r="307">
      <c r="A307" s="10" t="n"/>
      <c r="B307">
        <f>IF(A307="","",IFERROR(INDEX(Audit!$B$5:$B$64,MATCH(A307,Audit!$A$5:$A$64,0)),""))</f>
        <v/>
      </c>
      <c r="C307" s="10" t="n"/>
      <c r="D307" s="10" t="n"/>
      <c r="E307" s="10" t="n"/>
      <c r="F307" s="10" t="n"/>
      <c r="G307" s="10" t="n"/>
      <c r="H307" s="10" t="n"/>
      <c r="I307" s="10" t="n"/>
      <c r="J307" s="10" t="n"/>
      <c r="K307" s="10" t="n"/>
    </row>
    <row r="308">
      <c r="A308" s="10" t="n"/>
      <c r="B308">
        <f>IF(A308="","",IFERROR(INDEX(Audit!$B$5:$B$64,MATCH(A308,Audit!$A$5:$A$64,0)),""))</f>
        <v/>
      </c>
      <c r="C308" s="10" t="n"/>
      <c r="D308" s="10" t="n"/>
      <c r="E308" s="10" t="n"/>
      <c r="F308" s="10" t="n"/>
      <c r="G308" s="10" t="n"/>
      <c r="H308" s="10" t="n"/>
      <c r="I308" s="10" t="n"/>
      <c r="J308" s="10" t="n"/>
      <c r="K308" s="10" t="n"/>
    </row>
    <row r="309">
      <c r="A309" s="10" t="n"/>
      <c r="B309">
        <f>IF(A309="","",IFERROR(INDEX(Audit!$B$5:$B$64,MATCH(A309,Audit!$A$5:$A$64,0)),""))</f>
        <v/>
      </c>
      <c r="C309" s="10" t="n"/>
      <c r="D309" s="10" t="n"/>
      <c r="E309" s="10" t="n"/>
      <c r="F309" s="10" t="n"/>
      <c r="G309" s="10" t="n"/>
      <c r="H309" s="10" t="n"/>
      <c r="I309" s="10" t="n"/>
      <c r="J309" s="10" t="n"/>
      <c r="K309" s="10" t="n"/>
    </row>
    <row r="310">
      <c r="A310" s="10" t="n"/>
      <c r="B310">
        <f>IF(A310="","",IFERROR(INDEX(Audit!$B$5:$B$64,MATCH(A310,Audit!$A$5:$A$64,0)),""))</f>
        <v/>
      </c>
      <c r="C310" s="10" t="n"/>
      <c r="D310" s="10" t="n"/>
      <c r="E310" s="10" t="n"/>
      <c r="F310" s="10" t="n"/>
      <c r="G310" s="10" t="n"/>
      <c r="H310" s="10" t="n"/>
      <c r="I310" s="10" t="n"/>
      <c r="J310" s="10" t="n"/>
      <c r="K310" s="10" t="n"/>
    </row>
    <row r="311">
      <c r="A311" s="10" t="n"/>
      <c r="B311">
        <f>IF(A311="","",IFERROR(INDEX(Audit!$B$5:$B$64,MATCH(A311,Audit!$A$5:$A$64,0)),""))</f>
        <v/>
      </c>
      <c r="C311" s="10" t="n"/>
      <c r="D311" s="10" t="n"/>
      <c r="E311" s="10" t="n"/>
      <c r="F311" s="10" t="n"/>
      <c r="G311" s="10" t="n"/>
      <c r="H311" s="10" t="n"/>
      <c r="I311" s="10" t="n"/>
      <c r="J311" s="10" t="n"/>
      <c r="K311" s="10" t="n"/>
    </row>
    <row r="312">
      <c r="A312" s="10" t="n"/>
      <c r="B312">
        <f>IF(A312="","",IFERROR(INDEX(Audit!$B$5:$B$64,MATCH(A312,Audit!$A$5:$A$64,0)),""))</f>
        <v/>
      </c>
      <c r="C312" s="10" t="n"/>
      <c r="D312" s="10" t="n"/>
      <c r="E312" s="10" t="n"/>
      <c r="F312" s="10" t="n"/>
      <c r="G312" s="10" t="n"/>
      <c r="H312" s="10" t="n"/>
      <c r="I312" s="10" t="n"/>
      <c r="J312" s="10" t="n"/>
      <c r="K312" s="10" t="n"/>
    </row>
    <row r="313">
      <c r="A313" s="10" t="n"/>
      <c r="B313">
        <f>IF(A313="","",IFERROR(INDEX(Audit!$B$5:$B$64,MATCH(A313,Audit!$A$5:$A$64,0)),""))</f>
        <v/>
      </c>
      <c r="C313" s="10" t="n"/>
      <c r="D313" s="10" t="n"/>
      <c r="E313" s="10" t="n"/>
      <c r="F313" s="10" t="n"/>
      <c r="G313" s="10" t="n"/>
      <c r="H313" s="10" t="n"/>
      <c r="I313" s="10" t="n"/>
      <c r="J313" s="10" t="n"/>
      <c r="K313" s="10" t="n"/>
    </row>
    <row r="314">
      <c r="A314" s="10" t="n"/>
      <c r="B314">
        <f>IF(A314="","",IFERROR(INDEX(Audit!$B$5:$B$64,MATCH(A314,Audit!$A$5:$A$64,0)),""))</f>
        <v/>
      </c>
      <c r="C314" s="10" t="n"/>
      <c r="D314" s="10" t="n"/>
      <c r="E314" s="10" t="n"/>
      <c r="F314" s="10" t="n"/>
      <c r="G314" s="10" t="n"/>
      <c r="H314" s="10" t="n"/>
      <c r="I314" s="10" t="n"/>
      <c r="J314" s="10" t="n"/>
      <c r="K314" s="10" t="n"/>
    </row>
    <row r="315">
      <c r="A315" s="10" t="n"/>
      <c r="B315">
        <f>IF(A315="","",IFERROR(INDEX(Audit!$B$5:$B$64,MATCH(A315,Audit!$A$5:$A$64,0)),""))</f>
        <v/>
      </c>
      <c r="C315" s="10" t="n"/>
      <c r="D315" s="10" t="n"/>
      <c r="E315" s="10" t="n"/>
      <c r="F315" s="10" t="n"/>
      <c r="G315" s="10" t="n"/>
      <c r="H315" s="10" t="n"/>
      <c r="I315" s="10" t="n"/>
      <c r="J315" s="10" t="n"/>
      <c r="K315" s="10" t="n"/>
    </row>
    <row r="316">
      <c r="A316" s="10" t="n"/>
      <c r="B316">
        <f>IF(A316="","",IFERROR(INDEX(Audit!$B$5:$B$64,MATCH(A316,Audit!$A$5:$A$64,0)),""))</f>
        <v/>
      </c>
      <c r="C316" s="10" t="n"/>
      <c r="D316" s="10" t="n"/>
      <c r="E316" s="10" t="n"/>
      <c r="F316" s="10" t="n"/>
      <c r="G316" s="10" t="n"/>
      <c r="H316" s="10" t="n"/>
      <c r="I316" s="10" t="n"/>
      <c r="J316" s="10" t="n"/>
      <c r="K316" s="10" t="n"/>
    </row>
    <row r="317">
      <c r="A317" s="10" t="n"/>
      <c r="B317">
        <f>IF(A317="","",IFERROR(INDEX(Audit!$B$5:$B$64,MATCH(A317,Audit!$A$5:$A$64,0)),""))</f>
        <v/>
      </c>
      <c r="C317" s="10" t="n"/>
      <c r="D317" s="10" t="n"/>
      <c r="E317" s="10" t="n"/>
      <c r="F317" s="10" t="n"/>
      <c r="G317" s="10" t="n"/>
      <c r="H317" s="10" t="n"/>
      <c r="I317" s="10" t="n"/>
      <c r="J317" s="10" t="n"/>
      <c r="K317" s="10" t="n"/>
    </row>
    <row r="318">
      <c r="A318" s="10" t="n"/>
      <c r="B318">
        <f>IF(A318="","",IFERROR(INDEX(Audit!$B$5:$B$64,MATCH(A318,Audit!$A$5:$A$64,0)),""))</f>
        <v/>
      </c>
      <c r="C318" s="10" t="n"/>
      <c r="D318" s="10" t="n"/>
      <c r="E318" s="10" t="n"/>
      <c r="F318" s="10" t="n"/>
      <c r="G318" s="10" t="n"/>
      <c r="H318" s="10" t="n"/>
      <c r="I318" s="10" t="n"/>
      <c r="J318" s="10" t="n"/>
      <c r="K318" s="10" t="n"/>
    </row>
    <row r="319">
      <c r="A319" s="10" t="n"/>
      <c r="B319">
        <f>IF(A319="","",IFERROR(INDEX(Audit!$B$5:$B$64,MATCH(A319,Audit!$A$5:$A$64,0)),""))</f>
        <v/>
      </c>
      <c r="C319" s="10" t="n"/>
      <c r="D319" s="10" t="n"/>
      <c r="E319" s="10" t="n"/>
      <c r="F319" s="10" t="n"/>
      <c r="G319" s="10" t="n"/>
      <c r="H319" s="10" t="n"/>
      <c r="I319" s="10" t="n"/>
      <c r="J319" s="10" t="n"/>
      <c r="K319" s="10" t="n"/>
    </row>
    <row r="320">
      <c r="A320" s="10" t="n"/>
      <c r="B320">
        <f>IF(A320="","",IFERROR(INDEX(Audit!$B$5:$B$64,MATCH(A320,Audit!$A$5:$A$64,0)),""))</f>
        <v/>
      </c>
      <c r="C320" s="10" t="n"/>
      <c r="D320" s="10" t="n"/>
      <c r="E320" s="10" t="n"/>
      <c r="F320" s="10" t="n"/>
      <c r="G320" s="10" t="n"/>
      <c r="H320" s="10" t="n"/>
      <c r="I320" s="10" t="n"/>
      <c r="J320" s="10" t="n"/>
      <c r="K320" s="10" t="n"/>
    </row>
    <row r="321">
      <c r="A321" s="10" t="n"/>
      <c r="B321">
        <f>IF(A321="","",IFERROR(INDEX(Audit!$B$5:$B$64,MATCH(A321,Audit!$A$5:$A$64,0)),""))</f>
        <v/>
      </c>
      <c r="C321" s="10" t="n"/>
      <c r="D321" s="10" t="n"/>
      <c r="E321" s="10" t="n"/>
      <c r="F321" s="10" t="n"/>
      <c r="G321" s="10" t="n"/>
      <c r="H321" s="10" t="n"/>
      <c r="I321" s="10" t="n"/>
      <c r="J321" s="10" t="n"/>
      <c r="K321" s="10" t="n"/>
    </row>
    <row r="322">
      <c r="A322" s="10" t="n"/>
      <c r="B322">
        <f>IF(A322="","",IFERROR(INDEX(Audit!$B$5:$B$64,MATCH(A322,Audit!$A$5:$A$64,0)),""))</f>
        <v/>
      </c>
      <c r="C322" s="10" t="n"/>
      <c r="D322" s="10" t="n"/>
      <c r="E322" s="10" t="n"/>
      <c r="F322" s="10" t="n"/>
      <c r="G322" s="10" t="n"/>
      <c r="H322" s="10" t="n"/>
      <c r="I322" s="10" t="n"/>
      <c r="J322" s="10" t="n"/>
      <c r="K322" s="10" t="n"/>
    </row>
    <row r="323">
      <c r="A323" s="10" t="n"/>
      <c r="B323">
        <f>IF(A323="","",IFERROR(INDEX(Audit!$B$5:$B$64,MATCH(A323,Audit!$A$5:$A$64,0)),""))</f>
        <v/>
      </c>
      <c r="C323" s="10" t="n"/>
      <c r="D323" s="10" t="n"/>
      <c r="E323" s="10" t="n"/>
      <c r="F323" s="10" t="n"/>
      <c r="G323" s="10" t="n"/>
      <c r="H323" s="10" t="n"/>
      <c r="I323" s="10" t="n"/>
      <c r="J323" s="10" t="n"/>
      <c r="K323" s="10" t="n"/>
    </row>
    <row r="324">
      <c r="A324" s="10" t="n"/>
      <c r="B324">
        <f>IF(A324="","",IFERROR(INDEX(Audit!$B$5:$B$64,MATCH(A324,Audit!$A$5:$A$64,0)),""))</f>
        <v/>
      </c>
      <c r="C324" s="10" t="n"/>
      <c r="D324" s="10" t="n"/>
      <c r="E324" s="10" t="n"/>
      <c r="F324" s="10" t="n"/>
      <c r="G324" s="10" t="n"/>
      <c r="H324" s="10" t="n"/>
      <c r="I324" s="10" t="n"/>
      <c r="J324" s="10" t="n"/>
      <c r="K324" s="10" t="n"/>
    </row>
    <row r="325">
      <c r="A325" s="10" t="n"/>
      <c r="B325">
        <f>IF(A325="","",IFERROR(INDEX(Audit!$B$5:$B$64,MATCH(A325,Audit!$A$5:$A$64,0)),""))</f>
        <v/>
      </c>
      <c r="C325" s="10" t="n"/>
      <c r="D325" s="10" t="n"/>
      <c r="E325" s="10" t="n"/>
      <c r="F325" s="10" t="n"/>
      <c r="G325" s="10" t="n"/>
      <c r="H325" s="10" t="n"/>
      <c r="I325" s="10" t="n"/>
      <c r="J325" s="10" t="n"/>
      <c r="K325" s="10" t="n"/>
    </row>
    <row r="326">
      <c r="A326" s="10" t="n"/>
      <c r="B326">
        <f>IF(A326="","",IFERROR(INDEX(Audit!$B$5:$B$64,MATCH(A326,Audit!$A$5:$A$64,0)),""))</f>
        <v/>
      </c>
      <c r="C326" s="10" t="n"/>
      <c r="D326" s="10" t="n"/>
      <c r="E326" s="10" t="n"/>
      <c r="F326" s="10" t="n"/>
      <c r="G326" s="10" t="n"/>
      <c r="H326" s="10" t="n"/>
      <c r="I326" s="10" t="n"/>
      <c r="J326" s="10" t="n"/>
      <c r="K326" s="10" t="n"/>
    </row>
    <row r="327">
      <c r="A327" s="10" t="n"/>
      <c r="B327">
        <f>IF(A327="","",IFERROR(INDEX(Audit!$B$5:$B$64,MATCH(A327,Audit!$A$5:$A$64,0)),""))</f>
        <v/>
      </c>
      <c r="C327" s="10" t="n"/>
      <c r="D327" s="10" t="n"/>
      <c r="E327" s="10" t="n"/>
      <c r="F327" s="10" t="n"/>
      <c r="G327" s="10" t="n"/>
      <c r="H327" s="10" t="n"/>
      <c r="I327" s="10" t="n"/>
      <c r="J327" s="10" t="n"/>
      <c r="K327" s="10" t="n"/>
    </row>
    <row r="328">
      <c r="A328" s="10" t="n"/>
      <c r="B328">
        <f>IF(A328="","",IFERROR(INDEX(Audit!$B$5:$B$64,MATCH(A328,Audit!$A$5:$A$64,0)),""))</f>
        <v/>
      </c>
      <c r="C328" s="10" t="n"/>
      <c r="D328" s="10" t="n"/>
      <c r="E328" s="10" t="n"/>
      <c r="F328" s="10" t="n"/>
      <c r="G328" s="10" t="n"/>
      <c r="H328" s="10" t="n"/>
      <c r="I328" s="10" t="n"/>
      <c r="J328" s="10" t="n"/>
      <c r="K328" s="10" t="n"/>
    </row>
    <row r="329">
      <c r="A329" s="10" t="n"/>
      <c r="B329">
        <f>IF(A329="","",IFERROR(INDEX(Audit!$B$5:$B$64,MATCH(A329,Audit!$A$5:$A$64,0)),""))</f>
        <v/>
      </c>
      <c r="C329" s="10" t="n"/>
      <c r="D329" s="10" t="n"/>
      <c r="E329" s="10" t="n"/>
      <c r="F329" s="10" t="n"/>
      <c r="G329" s="10" t="n"/>
      <c r="H329" s="10" t="n"/>
      <c r="I329" s="10" t="n"/>
      <c r="J329" s="10" t="n"/>
      <c r="K329" s="10" t="n"/>
    </row>
    <row r="330">
      <c r="A330" s="10" t="n"/>
      <c r="B330">
        <f>IF(A330="","",IFERROR(INDEX(Audit!$B$5:$B$64,MATCH(A330,Audit!$A$5:$A$64,0)),""))</f>
        <v/>
      </c>
      <c r="C330" s="10" t="n"/>
      <c r="D330" s="10" t="n"/>
      <c r="E330" s="10" t="n"/>
      <c r="F330" s="10" t="n"/>
      <c r="G330" s="10" t="n"/>
      <c r="H330" s="10" t="n"/>
      <c r="I330" s="10" t="n"/>
      <c r="J330" s="10" t="n"/>
      <c r="K330" s="10" t="n"/>
    </row>
    <row r="331">
      <c r="A331" s="10" t="n"/>
      <c r="B331">
        <f>IF(A331="","",IFERROR(INDEX(Audit!$B$5:$B$64,MATCH(A331,Audit!$A$5:$A$64,0)),""))</f>
        <v/>
      </c>
      <c r="C331" s="10" t="n"/>
      <c r="D331" s="10" t="n"/>
      <c r="E331" s="10" t="n"/>
      <c r="F331" s="10" t="n"/>
      <c r="G331" s="10" t="n"/>
      <c r="H331" s="10" t="n"/>
      <c r="I331" s="10" t="n"/>
      <c r="J331" s="10" t="n"/>
      <c r="K331" s="10" t="n"/>
    </row>
    <row r="332">
      <c r="A332" s="10" t="n"/>
      <c r="B332">
        <f>IF(A332="","",IFERROR(INDEX(Audit!$B$5:$B$64,MATCH(A332,Audit!$A$5:$A$64,0)),""))</f>
        <v/>
      </c>
      <c r="C332" s="10" t="n"/>
      <c r="D332" s="10" t="n"/>
      <c r="E332" s="10" t="n"/>
      <c r="F332" s="10" t="n"/>
      <c r="G332" s="10" t="n"/>
      <c r="H332" s="10" t="n"/>
      <c r="I332" s="10" t="n"/>
      <c r="J332" s="10" t="n"/>
      <c r="K332" s="10" t="n"/>
    </row>
    <row r="333">
      <c r="A333" s="10" t="n"/>
      <c r="B333">
        <f>IF(A333="","",IFERROR(INDEX(Audit!$B$5:$B$64,MATCH(A333,Audit!$A$5:$A$64,0)),""))</f>
        <v/>
      </c>
      <c r="C333" s="10" t="n"/>
      <c r="D333" s="10" t="n"/>
      <c r="E333" s="10" t="n"/>
      <c r="F333" s="10" t="n"/>
      <c r="G333" s="10" t="n"/>
      <c r="H333" s="10" t="n"/>
      <c r="I333" s="10" t="n"/>
      <c r="J333" s="10" t="n"/>
      <c r="K333" s="10" t="n"/>
    </row>
    <row r="334">
      <c r="A334" s="10" t="n"/>
      <c r="B334">
        <f>IF(A334="","",IFERROR(INDEX(Audit!$B$5:$B$64,MATCH(A334,Audit!$A$5:$A$64,0)),""))</f>
        <v/>
      </c>
      <c r="C334" s="10" t="n"/>
      <c r="D334" s="10" t="n"/>
      <c r="E334" s="10" t="n"/>
      <c r="F334" s="10" t="n"/>
      <c r="G334" s="10" t="n"/>
      <c r="H334" s="10" t="n"/>
      <c r="I334" s="10" t="n"/>
      <c r="J334" s="10" t="n"/>
      <c r="K334" s="10" t="n"/>
    </row>
    <row r="335">
      <c r="A335" s="10" t="n"/>
      <c r="B335">
        <f>IF(A335="","",IFERROR(INDEX(Audit!$B$5:$B$64,MATCH(A335,Audit!$A$5:$A$64,0)),""))</f>
        <v/>
      </c>
      <c r="C335" s="10" t="n"/>
      <c r="D335" s="10" t="n"/>
      <c r="E335" s="10" t="n"/>
      <c r="F335" s="10" t="n"/>
      <c r="G335" s="10" t="n"/>
      <c r="H335" s="10" t="n"/>
      <c r="I335" s="10" t="n"/>
      <c r="J335" s="10" t="n"/>
      <c r="K335" s="10" t="n"/>
    </row>
    <row r="336">
      <c r="A336" s="10" t="n"/>
      <c r="B336">
        <f>IF(A336="","",IFERROR(INDEX(Audit!$B$5:$B$64,MATCH(A336,Audit!$A$5:$A$64,0)),""))</f>
        <v/>
      </c>
      <c r="C336" s="10" t="n"/>
      <c r="D336" s="10" t="n"/>
      <c r="E336" s="10" t="n"/>
      <c r="F336" s="10" t="n"/>
      <c r="G336" s="10" t="n"/>
      <c r="H336" s="10" t="n"/>
      <c r="I336" s="10" t="n"/>
      <c r="J336" s="10" t="n"/>
      <c r="K336" s="10" t="n"/>
    </row>
    <row r="337">
      <c r="A337" s="10" t="n"/>
      <c r="B337">
        <f>IF(A337="","",IFERROR(INDEX(Audit!$B$5:$B$64,MATCH(A337,Audit!$A$5:$A$64,0)),""))</f>
        <v/>
      </c>
      <c r="C337" s="10" t="n"/>
      <c r="D337" s="10" t="n"/>
      <c r="E337" s="10" t="n"/>
      <c r="F337" s="10" t="n"/>
      <c r="G337" s="10" t="n"/>
      <c r="H337" s="10" t="n"/>
      <c r="I337" s="10" t="n"/>
      <c r="J337" s="10" t="n"/>
      <c r="K337" s="10" t="n"/>
    </row>
    <row r="338">
      <c r="A338" s="10" t="n"/>
      <c r="B338">
        <f>IF(A338="","",IFERROR(INDEX(Audit!$B$5:$B$64,MATCH(A338,Audit!$A$5:$A$64,0)),""))</f>
        <v/>
      </c>
      <c r="C338" s="10" t="n"/>
      <c r="D338" s="10" t="n"/>
      <c r="E338" s="10" t="n"/>
      <c r="F338" s="10" t="n"/>
      <c r="G338" s="10" t="n"/>
      <c r="H338" s="10" t="n"/>
      <c r="I338" s="10" t="n"/>
      <c r="J338" s="10" t="n"/>
      <c r="K338" s="10" t="n"/>
    </row>
    <row r="339">
      <c r="A339" s="10" t="n"/>
      <c r="B339">
        <f>IF(A339="","",IFERROR(INDEX(Audit!$B$5:$B$64,MATCH(A339,Audit!$A$5:$A$64,0)),""))</f>
        <v/>
      </c>
      <c r="C339" s="10" t="n"/>
      <c r="D339" s="10" t="n"/>
      <c r="E339" s="10" t="n"/>
      <c r="F339" s="10" t="n"/>
      <c r="G339" s="10" t="n"/>
      <c r="H339" s="10" t="n"/>
      <c r="I339" s="10" t="n"/>
      <c r="J339" s="10" t="n"/>
      <c r="K339" s="10" t="n"/>
    </row>
    <row r="340">
      <c r="A340" s="10" t="n"/>
      <c r="B340">
        <f>IF(A340="","",IFERROR(INDEX(Audit!$B$5:$B$64,MATCH(A340,Audit!$A$5:$A$64,0)),""))</f>
        <v/>
      </c>
      <c r="C340" s="10" t="n"/>
      <c r="D340" s="10" t="n"/>
      <c r="E340" s="10" t="n"/>
      <c r="F340" s="10" t="n"/>
      <c r="G340" s="10" t="n"/>
      <c r="H340" s="10" t="n"/>
      <c r="I340" s="10" t="n"/>
      <c r="J340" s="10" t="n"/>
      <c r="K340" s="10" t="n"/>
    </row>
    <row r="341">
      <c r="A341" s="10" t="n"/>
      <c r="B341">
        <f>IF(A341="","",IFERROR(INDEX(Audit!$B$5:$B$64,MATCH(A341,Audit!$A$5:$A$64,0)),""))</f>
        <v/>
      </c>
      <c r="C341" s="10" t="n"/>
      <c r="D341" s="10" t="n"/>
      <c r="E341" s="10" t="n"/>
      <c r="F341" s="10" t="n"/>
      <c r="G341" s="10" t="n"/>
      <c r="H341" s="10" t="n"/>
      <c r="I341" s="10" t="n"/>
      <c r="J341" s="10" t="n"/>
      <c r="K341" s="10" t="n"/>
    </row>
    <row r="342">
      <c r="A342" s="10" t="n"/>
      <c r="B342">
        <f>IF(A342="","",IFERROR(INDEX(Audit!$B$5:$B$64,MATCH(A342,Audit!$A$5:$A$64,0)),""))</f>
        <v/>
      </c>
      <c r="C342" s="10" t="n"/>
      <c r="D342" s="10" t="n"/>
      <c r="E342" s="10" t="n"/>
      <c r="F342" s="10" t="n"/>
      <c r="G342" s="10" t="n"/>
      <c r="H342" s="10" t="n"/>
      <c r="I342" s="10" t="n"/>
      <c r="J342" s="10" t="n"/>
      <c r="K342" s="10" t="n"/>
    </row>
    <row r="343">
      <c r="A343" s="10" t="n"/>
      <c r="B343">
        <f>IF(A343="","",IFERROR(INDEX(Audit!$B$5:$B$64,MATCH(A343,Audit!$A$5:$A$64,0)),""))</f>
        <v/>
      </c>
      <c r="C343" s="10" t="n"/>
      <c r="D343" s="10" t="n"/>
      <c r="E343" s="10" t="n"/>
      <c r="F343" s="10" t="n"/>
      <c r="G343" s="10" t="n"/>
      <c r="H343" s="10" t="n"/>
      <c r="I343" s="10" t="n"/>
      <c r="J343" s="10" t="n"/>
      <c r="K343" s="10" t="n"/>
    </row>
    <row r="344">
      <c r="A344" s="10" t="n"/>
      <c r="B344">
        <f>IF(A344="","",IFERROR(INDEX(Audit!$B$5:$B$64,MATCH(A344,Audit!$A$5:$A$64,0)),""))</f>
        <v/>
      </c>
      <c r="C344" s="10" t="n"/>
      <c r="D344" s="10" t="n"/>
      <c r="E344" s="10" t="n"/>
      <c r="F344" s="10" t="n"/>
      <c r="G344" s="10" t="n"/>
      <c r="H344" s="10" t="n"/>
      <c r="I344" s="10" t="n"/>
      <c r="J344" s="10" t="n"/>
      <c r="K344" s="10" t="n"/>
    </row>
    <row r="345">
      <c r="A345" s="10" t="n"/>
      <c r="B345">
        <f>IF(A345="","",IFERROR(INDEX(Audit!$B$5:$B$64,MATCH(A345,Audit!$A$5:$A$64,0)),""))</f>
        <v/>
      </c>
      <c r="C345" s="10" t="n"/>
      <c r="D345" s="10" t="n"/>
      <c r="E345" s="10" t="n"/>
      <c r="F345" s="10" t="n"/>
      <c r="G345" s="10" t="n"/>
      <c r="H345" s="10" t="n"/>
      <c r="I345" s="10" t="n"/>
      <c r="J345" s="10" t="n"/>
      <c r="K345" s="10" t="n"/>
    </row>
    <row r="346">
      <c r="A346" s="10" t="n"/>
      <c r="B346">
        <f>IF(A346="","",IFERROR(INDEX(Audit!$B$5:$B$64,MATCH(A346,Audit!$A$5:$A$64,0)),""))</f>
        <v/>
      </c>
      <c r="C346" s="10" t="n"/>
      <c r="D346" s="10" t="n"/>
      <c r="E346" s="10" t="n"/>
      <c r="F346" s="10" t="n"/>
      <c r="G346" s="10" t="n"/>
      <c r="H346" s="10" t="n"/>
      <c r="I346" s="10" t="n"/>
      <c r="J346" s="10" t="n"/>
      <c r="K346" s="10" t="n"/>
    </row>
    <row r="347">
      <c r="A347" s="10" t="n"/>
      <c r="B347">
        <f>IF(A347="","",IFERROR(INDEX(Audit!$B$5:$B$64,MATCH(A347,Audit!$A$5:$A$64,0)),""))</f>
        <v/>
      </c>
      <c r="C347" s="10" t="n"/>
      <c r="D347" s="10" t="n"/>
      <c r="E347" s="10" t="n"/>
      <c r="F347" s="10" t="n"/>
      <c r="G347" s="10" t="n"/>
      <c r="H347" s="10" t="n"/>
      <c r="I347" s="10" t="n"/>
      <c r="J347" s="10" t="n"/>
      <c r="K347" s="10" t="n"/>
    </row>
    <row r="348">
      <c r="A348" s="10" t="n"/>
      <c r="B348">
        <f>IF(A348="","",IFERROR(INDEX(Audit!$B$5:$B$64,MATCH(A348,Audit!$A$5:$A$64,0)),""))</f>
        <v/>
      </c>
      <c r="C348" s="10" t="n"/>
      <c r="D348" s="10" t="n"/>
      <c r="E348" s="10" t="n"/>
      <c r="F348" s="10" t="n"/>
      <c r="G348" s="10" t="n"/>
      <c r="H348" s="10" t="n"/>
      <c r="I348" s="10" t="n"/>
      <c r="J348" s="10" t="n"/>
      <c r="K348" s="10" t="n"/>
    </row>
    <row r="349">
      <c r="A349" s="10" t="n"/>
      <c r="B349">
        <f>IF(A349="","",IFERROR(INDEX(Audit!$B$5:$B$64,MATCH(A349,Audit!$A$5:$A$64,0)),""))</f>
        <v/>
      </c>
      <c r="C349" s="10" t="n"/>
      <c r="D349" s="10" t="n"/>
      <c r="E349" s="10" t="n"/>
      <c r="F349" s="10" t="n"/>
      <c r="G349" s="10" t="n"/>
      <c r="H349" s="10" t="n"/>
      <c r="I349" s="10" t="n"/>
      <c r="J349" s="10" t="n"/>
      <c r="K349" s="10" t="n"/>
    </row>
    <row r="350">
      <c r="A350" s="10" t="n"/>
      <c r="B350">
        <f>IF(A350="","",IFERROR(INDEX(Audit!$B$5:$B$64,MATCH(A350,Audit!$A$5:$A$64,0)),""))</f>
        <v/>
      </c>
      <c r="C350" s="10" t="n"/>
      <c r="D350" s="10" t="n"/>
      <c r="E350" s="10" t="n"/>
      <c r="F350" s="10" t="n"/>
      <c r="G350" s="10" t="n"/>
      <c r="H350" s="10" t="n"/>
      <c r="I350" s="10" t="n"/>
      <c r="J350" s="10" t="n"/>
      <c r="K350" s="10" t="n"/>
    </row>
    <row r="351">
      <c r="A351" s="10" t="n"/>
      <c r="B351">
        <f>IF(A351="","",IFERROR(INDEX(Audit!$B$5:$B$64,MATCH(A351,Audit!$A$5:$A$64,0)),""))</f>
        <v/>
      </c>
      <c r="C351" s="10" t="n"/>
      <c r="D351" s="10" t="n"/>
      <c r="E351" s="10" t="n"/>
      <c r="F351" s="10" t="n"/>
      <c r="G351" s="10" t="n"/>
      <c r="H351" s="10" t="n"/>
      <c r="I351" s="10" t="n"/>
      <c r="J351" s="10" t="n"/>
      <c r="K351" s="10" t="n"/>
    </row>
    <row r="352">
      <c r="A352" s="10" t="n"/>
      <c r="B352">
        <f>IF(A352="","",IFERROR(INDEX(Audit!$B$5:$B$64,MATCH(A352,Audit!$A$5:$A$64,0)),""))</f>
        <v/>
      </c>
      <c r="C352" s="10" t="n"/>
      <c r="D352" s="10" t="n"/>
      <c r="E352" s="10" t="n"/>
      <c r="F352" s="10" t="n"/>
      <c r="G352" s="10" t="n"/>
      <c r="H352" s="10" t="n"/>
      <c r="I352" s="10" t="n"/>
      <c r="J352" s="10" t="n"/>
      <c r="K352" s="10" t="n"/>
    </row>
    <row r="353">
      <c r="A353" s="10" t="n"/>
      <c r="B353">
        <f>IF(A353="","",IFERROR(INDEX(Audit!$B$5:$B$64,MATCH(A353,Audit!$A$5:$A$64,0)),""))</f>
        <v/>
      </c>
      <c r="C353" s="10" t="n"/>
      <c r="D353" s="10" t="n"/>
      <c r="E353" s="10" t="n"/>
      <c r="F353" s="10" t="n"/>
      <c r="G353" s="10" t="n"/>
      <c r="H353" s="10" t="n"/>
      <c r="I353" s="10" t="n"/>
      <c r="J353" s="10" t="n"/>
      <c r="K353" s="10" t="n"/>
    </row>
    <row r="354">
      <c r="A354" s="10" t="n"/>
      <c r="B354">
        <f>IF(A354="","",IFERROR(INDEX(Audit!$B$5:$B$64,MATCH(A354,Audit!$A$5:$A$64,0)),""))</f>
        <v/>
      </c>
      <c r="C354" s="10" t="n"/>
      <c r="D354" s="10" t="n"/>
      <c r="E354" s="10" t="n"/>
      <c r="F354" s="10" t="n"/>
      <c r="G354" s="10" t="n"/>
      <c r="H354" s="10" t="n"/>
      <c r="I354" s="10" t="n"/>
      <c r="J354" s="10" t="n"/>
      <c r="K354" s="10" t="n"/>
    </row>
    <row r="355">
      <c r="A355" s="10" t="n"/>
      <c r="B355">
        <f>IF(A355="","",IFERROR(INDEX(Audit!$B$5:$B$64,MATCH(A355,Audit!$A$5:$A$64,0)),""))</f>
        <v/>
      </c>
      <c r="C355" s="10" t="n"/>
      <c r="D355" s="10" t="n"/>
      <c r="E355" s="10" t="n"/>
      <c r="F355" s="10" t="n"/>
      <c r="G355" s="10" t="n"/>
      <c r="H355" s="10" t="n"/>
      <c r="I355" s="10" t="n"/>
      <c r="J355" s="10" t="n"/>
      <c r="K355" s="10" t="n"/>
    </row>
    <row r="356">
      <c r="A356" s="10" t="n"/>
      <c r="B356">
        <f>IF(A356="","",IFERROR(INDEX(Audit!$B$5:$B$64,MATCH(A356,Audit!$A$5:$A$64,0)),""))</f>
        <v/>
      </c>
      <c r="C356" s="10" t="n"/>
      <c r="D356" s="10" t="n"/>
      <c r="E356" s="10" t="n"/>
      <c r="F356" s="10" t="n"/>
      <c r="G356" s="10" t="n"/>
      <c r="H356" s="10" t="n"/>
      <c r="I356" s="10" t="n"/>
      <c r="J356" s="10" t="n"/>
      <c r="K356" s="10" t="n"/>
    </row>
    <row r="357">
      <c r="A357" s="10" t="n"/>
      <c r="B357">
        <f>IF(A357="","",IFERROR(INDEX(Audit!$B$5:$B$64,MATCH(A357,Audit!$A$5:$A$64,0)),""))</f>
        <v/>
      </c>
      <c r="C357" s="10" t="n"/>
      <c r="D357" s="10" t="n"/>
      <c r="E357" s="10" t="n"/>
      <c r="F357" s="10" t="n"/>
      <c r="G357" s="10" t="n"/>
      <c r="H357" s="10" t="n"/>
      <c r="I357" s="10" t="n"/>
      <c r="J357" s="10" t="n"/>
      <c r="K357" s="10" t="n"/>
    </row>
    <row r="358">
      <c r="A358" s="10" t="n"/>
      <c r="B358">
        <f>IF(A358="","",IFERROR(INDEX(Audit!$B$5:$B$64,MATCH(A358,Audit!$A$5:$A$64,0)),""))</f>
        <v/>
      </c>
      <c r="C358" s="10" t="n"/>
      <c r="D358" s="10" t="n"/>
      <c r="E358" s="10" t="n"/>
      <c r="F358" s="10" t="n"/>
      <c r="G358" s="10" t="n"/>
      <c r="H358" s="10" t="n"/>
      <c r="I358" s="10" t="n"/>
      <c r="J358" s="10" t="n"/>
      <c r="K358" s="10" t="n"/>
    </row>
    <row r="359">
      <c r="A359" s="10" t="n"/>
      <c r="B359">
        <f>IF(A359="","",IFERROR(INDEX(Audit!$B$5:$B$64,MATCH(A359,Audit!$A$5:$A$64,0)),""))</f>
        <v/>
      </c>
      <c r="C359" s="10" t="n"/>
      <c r="D359" s="10" t="n"/>
      <c r="E359" s="10" t="n"/>
      <c r="F359" s="10" t="n"/>
      <c r="G359" s="10" t="n"/>
      <c r="H359" s="10" t="n"/>
      <c r="I359" s="10" t="n"/>
      <c r="J359" s="10" t="n"/>
      <c r="K359" s="10" t="n"/>
    </row>
    <row r="360">
      <c r="A360" s="10" t="n"/>
      <c r="B360">
        <f>IF(A360="","",IFERROR(INDEX(Audit!$B$5:$B$64,MATCH(A360,Audit!$A$5:$A$64,0)),""))</f>
        <v/>
      </c>
      <c r="C360" s="10" t="n"/>
      <c r="D360" s="10" t="n"/>
      <c r="E360" s="10" t="n"/>
      <c r="F360" s="10" t="n"/>
      <c r="G360" s="10" t="n"/>
      <c r="H360" s="10" t="n"/>
      <c r="I360" s="10" t="n"/>
      <c r="J360" s="10" t="n"/>
      <c r="K360" s="10" t="n"/>
    </row>
    <row r="361">
      <c r="A361" s="10" t="n"/>
      <c r="B361">
        <f>IF(A361="","",IFERROR(INDEX(Audit!$B$5:$B$64,MATCH(A361,Audit!$A$5:$A$64,0)),""))</f>
        <v/>
      </c>
      <c r="C361" s="10" t="n"/>
      <c r="D361" s="10" t="n"/>
      <c r="E361" s="10" t="n"/>
      <c r="F361" s="10" t="n"/>
      <c r="G361" s="10" t="n"/>
      <c r="H361" s="10" t="n"/>
      <c r="I361" s="10" t="n"/>
      <c r="J361" s="10" t="n"/>
      <c r="K361" s="10" t="n"/>
    </row>
    <row r="362">
      <c r="A362" s="10" t="n"/>
      <c r="B362">
        <f>IF(A362="","",IFERROR(INDEX(Audit!$B$5:$B$64,MATCH(A362,Audit!$A$5:$A$64,0)),""))</f>
        <v/>
      </c>
      <c r="C362" s="10" t="n"/>
      <c r="D362" s="10" t="n"/>
      <c r="E362" s="10" t="n"/>
      <c r="F362" s="10" t="n"/>
      <c r="G362" s="10" t="n"/>
      <c r="H362" s="10" t="n"/>
      <c r="I362" s="10" t="n"/>
      <c r="J362" s="10" t="n"/>
      <c r="K362" s="10" t="n"/>
    </row>
    <row r="363">
      <c r="A363" s="10" t="n"/>
      <c r="B363">
        <f>IF(A363="","",IFERROR(INDEX(Audit!$B$5:$B$64,MATCH(A363,Audit!$A$5:$A$64,0)),""))</f>
        <v/>
      </c>
      <c r="C363" s="10" t="n"/>
      <c r="D363" s="10" t="n"/>
      <c r="E363" s="10" t="n"/>
      <c r="F363" s="10" t="n"/>
      <c r="G363" s="10" t="n"/>
      <c r="H363" s="10" t="n"/>
      <c r="I363" s="10" t="n"/>
      <c r="J363" s="10" t="n"/>
      <c r="K363" s="10" t="n"/>
    </row>
    <row r="364">
      <c r="A364" s="10" t="n"/>
      <c r="B364">
        <f>IF(A364="","",IFERROR(INDEX(Audit!$B$5:$B$64,MATCH(A364,Audit!$A$5:$A$64,0)),""))</f>
        <v/>
      </c>
      <c r="C364" s="10" t="n"/>
      <c r="D364" s="10" t="n"/>
      <c r="E364" s="10" t="n"/>
      <c r="F364" s="10" t="n"/>
      <c r="G364" s="10" t="n"/>
      <c r="H364" s="10" t="n"/>
      <c r="I364" s="10" t="n"/>
      <c r="J364" s="10" t="n"/>
      <c r="K364" s="10" t="n"/>
    </row>
    <row r="365">
      <c r="A365" s="10" t="n"/>
      <c r="B365">
        <f>IF(A365="","",IFERROR(INDEX(Audit!$B$5:$B$64,MATCH(A365,Audit!$A$5:$A$64,0)),""))</f>
        <v/>
      </c>
      <c r="C365" s="10" t="n"/>
      <c r="D365" s="10" t="n"/>
      <c r="E365" s="10" t="n"/>
      <c r="F365" s="10" t="n"/>
      <c r="G365" s="10" t="n"/>
      <c r="H365" s="10" t="n"/>
      <c r="I365" s="10" t="n"/>
      <c r="J365" s="10" t="n"/>
      <c r="K365" s="10" t="n"/>
    </row>
    <row r="366">
      <c r="A366" s="10" t="n"/>
      <c r="B366">
        <f>IF(A366="","",IFERROR(INDEX(Audit!$B$5:$B$64,MATCH(A366,Audit!$A$5:$A$64,0)),""))</f>
        <v/>
      </c>
      <c r="C366" s="10" t="n"/>
      <c r="D366" s="10" t="n"/>
      <c r="E366" s="10" t="n"/>
      <c r="F366" s="10" t="n"/>
      <c r="G366" s="10" t="n"/>
      <c r="H366" s="10" t="n"/>
      <c r="I366" s="10" t="n"/>
      <c r="J366" s="10" t="n"/>
      <c r="K366" s="10" t="n"/>
    </row>
    <row r="367">
      <c r="A367" s="10" t="n"/>
      <c r="B367">
        <f>IF(A367="","",IFERROR(INDEX(Audit!$B$5:$B$64,MATCH(A367,Audit!$A$5:$A$64,0)),""))</f>
        <v/>
      </c>
      <c r="C367" s="10" t="n"/>
      <c r="D367" s="10" t="n"/>
      <c r="E367" s="10" t="n"/>
      <c r="F367" s="10" t="n"/>
      <c r="G367" s="10" t="n"/>
      <c r="H367" s="10" t="n"/>
      <c r="I367" s="10" t="n"/>
      <c r="J367" s="10" t="n"/>
      <c r="K367" s="10" t="n"/>
    </row>
    <row r="368">
      <c r="A368" s="10" t="n"/>
      <c r="B368">
        <f>IF(A368="","",IFERROR(INDEX(Audit!$B$5:$B$64,MATCH(A368,Audit!$A$5:$A$64,0)),""))</f>
        <v/>
      </c>
      <c r="C368" s="10" t="n"/>
      <c r="D368" s="10" t="n"/>
      <c r="E368" s="10" t="n"/>
      <c r="F368" s="10" t="n"/>
      <c r="G368" s="10" t="n"/>
      <c r="H368" s="10" t="n"/>
      <c r="I368" s="10" t="n"/>
      <c r="J368" s="10" t="n"/>
      <c r="K368" s="10" t="n"/>
    </row>
    <row r="369">
      <c r="A369" s="10" t="n"/>
      <c r="B369">
        <f>IF(A369="","",IFERROR(INDEX(Audit!$B$5:$B$64,MATCH(A369,Audit!$A$5:$A$64,0)),""))</f>
        <v/>
      </c>
      <c r="C369" s="10" t="n"/>
      <c r="D369" s="10" t="n"/>
      <c r="E369" s="10" t="n"/>
      <c r="F369" s="10" t="n"/>
      <c r="G369" s="10" t="n"/>
      <c r="H369" s="10" t="n"/>
      <c r="I369" s="10" t="n"/>
      <c r="J369" s="10" t="n"/>
      <c r="K369" s="10" t="n"/>
    </row>
    <row r="370">
      <c r="A370" s="10" t="n"/>
      <c r="B370">
        <f>IF(A370="","",IFERROR(INDEX(Audit!$B$5:$B$64,MATCH(A370,Audit!$A$5:$A$64,0)),""))</f>
        <v/>
      </c>
      <c r="C370" s="10" t="n"/>
      <c r="D370" s="10" t="n"/>
      <c r="E370" s="10" t="n"/>
      <c r="F370" s="10" t="n"/>
      <c r="G370" s="10" t="n"/>
      <c r="H370" s="10" t="n"/>
      <c r="I370" s="10" t="n"/>
      <c r="J370" s="10" t="n"/>
      <c r="K370" s="10" t="n"/>
    </row>
    <row r="371">
      <c r="A371" s="10" t="n"/>
      <c r="B371">
        <f>IF(A371="","",IFERROR(INDEX(Audit!$B$5:$B$64,MATCH(A371,Audit!$A$5:$A$64,0)),""))</f>
        <v/>
      </c>
      <c r="C371" s="10" t="n"/>
      <c r="D371" s="10" t="n"/>
      <c r="E371" s="10" t="n"/>
      <c r="F371" s="10" t="n"/>
      <c r="G371" s="10" t="n"/>
      <c r="H371" s="10" t="n"/>
      <c r="I371" s="10" t="n"/>
      <c r="J371" s="10" t="n"/>
      <c r="K371" s="10" t="n"/>
    </row>
    <row r="372">
      <c r="A372" s="10" t="n"/>
      <c r="B372">
        <f>IF(A372="","",IFERROR(INDEX(Audit!$B$5:$B$64,MATCH(A372,Audit!$A$5:$A$64,0)),""))</f>
        <v/>
      </c>
      <c r="C372" s="10" t="n"/>
      <c r="D372" s="10" t="n"/>
      <c r="E372" s="10" t="n"/>
      <c r="F372" s="10" t="n"/>
      <c r="G372" s="10" t="n"/>
      <c r="H372" s="10" t="n"/>
      <c r="I372" s="10" t="n"/>
      <c r="J372" s="10" t="n"/>
      <c r="K372" s="10" t="n"/>
    </row>
    <row r="373">
      <c r="A373" s="10" t="n"/>
      <c r="B373">
        <f>IF(A373="","",IFERROR(INDEX(Audit!$B$5:$B$64,MATCH(A373,Audit!$A$5:$A$64,0)),""))</f>
        <v/>
      </c>
      <c r="C373" s="10" t="n"/>
      <c r="D373" s="10" t="n"/>
      <c r="E373" s="10" t="n"/>
      <c r="F373" s="10" t="n"/>
      <c r="G373" s="10" t="n"/>
      <c r="H373" s="10" t="n"/>
      <c r="I373" s="10" t="n"/>
      <c r="J373" s="10" t="n"/>
      <c r="K373" s="10" t="n"/>
    </row>
    <row r="374">
      <c r="A374" s="10" t="n"/>
      <c r="B374">
        <f>IF(A374="","",IFERROR(INDEX(Audit!$B$5:$B$64,MATCH(A374,Audit!$A$5:$A$64,0)),""))</f>
        <v/>
      </c>
      <c r="C374" s="10" t="n"/>
      <c r="D374" s="10" t="n"/>
      <c r="E374" s="10" t="n"/>
      <c r="F374" s="10" t="n"/>
      <c r="G374" s="10" t="n"/>
      <c r="H374" s="10" t="n"/>
      <c r="I374" s="10" t="n"/>
      <c r="J374" s="10" t="n"/>
      <c r="K374" s="10" t="n"/>
    </row>
    <row r="375">
      <c r="A375" s="10" t="n"/>
      <c r="B375">
        <f>IF(A375="","",IFERROR(INDEX(Audit!$B$5:$B$64,MATCH(A375,Audit!$A$5:$A$64,0)),""))</f>
        <v/>
      </c>
      <c r="C375" s="10" t="n"/>
      <c r="D375" s="10" t="n"/>
      <c r="E375" s="10" t="n"/>
      <c r="F375" s="10" t="n"/>
      <c r="G375" s="10" t="n"/>
      <c r="H375" s="10" t="n"/>
      <c r="I375" s="10" t="n"/>
      <c r="J375" s="10" t="n"/>
      <c r="K375" s="10" t="n"/>
    </row>
    <row r="376">
      <c r="A376" s="10" t="n"/>
      <c r="B376">
        <f>IF(A376="","",IFERROR(INDEX(Audit!$B$5:$B$64,MATCH(A376,Audit!$A$5:$A$64,0)),""))</f>
        <v/>
      </c>
      <c r="C376" s="10" t="n"/>
      <c r="D376" s="10" t="n"/>
      <c r="E376" s="10" t="n"/>
      <c r="F376" s="10" t="n"/>
      <c r="G376" s="10" t="n"/>
      <c r="H376" s="10" t="n"/>
      <c r="I376" s="10" t="n"/>
      <c r="J376" s="10" t="n"/>
      <c r="K376" s="10" t="n"/>
    </row>
    <row r="377">
      <c r="A377" s="10" t="n"/>
      <c r="B377">
        <f>IF(A377="","",IFERROR(INDEX(Audit!$B$5:$B$64,MATCH(A377,Audit!$A$5:$A$64,0)),""))</f>
        <v/>
      </c>
      <c r="C377" s="10" t="n"/>
      <c r="D377" s="10" t="n"/>
      <c r="E377" s="10" t="n"/>
      <c r="F377" s="10" t="n"/>
      <c r="G377" s="10" t="n"/>
      <c r="H377" s="10" t="n"/>
      <c r="I377" s="10" t="n"/>
      <c r="J377" s="10" t="n"/>
      <c r="K377" s="10" t="n"/>
    </row>
    <row r="378">
      <c r="A378" s="10" t="n"/>
      <c r="B378">
        <f>IF(A378="","",IFERROR(INDEX(Audit!$B$5:$B$64,MATCH(A378,Audit!$A$5:$A$64,0)),""))</f>
        <v/>
      </c>
      <c r="C378" s="10" t="n"/>
      <c r="D378" s="10" t="n"/>
      <c r="E378" s="10" t="n"/>
      <c r="F378" s="10" t="n"/>
      <c r="G378" s="10" t="n"/>
      <c r="H378" s="10" t="n"/>
      <c r="I378" s="10" t="n"/>
      <c r="J378" s="10" t="n"/>
      <c r="K378" s="10" t="n"/>
    </row>
    <row r="379">
      <c r="A379" s="10" t="n"/>
      <c r="B379">
        <f>IF(A379="","",IFERROR(INDEX(Audit!$B$5:$B$64,MATCH(A379,Audit!$A$5:$A$64,0)),""))</f>
        <v/>
      </c>
      <c r="C379" s="10" t="n"/>
      <c r="D379" s="10" t="n"/>
      <c r="E379" s="10" t="n"/>
      <c r="F379" s="10" t="n"/>
      <c r="G379" s="10" t="n"/>
      <c r="H379" s="10" t="n"/>
      <c r="I379" s="10" t="n"/>
      <c r="J379" s="10" t="n"/>
      <c r="K379" s="10" t="n"/>
    </row>
    <row r="380">
      <c r="A380" s="10" t="n"/>
      <c r="B380">
        <f>IF(A380="","",IFERROR(INDEX(Audit!$B$5:$B$64,MATCH(A380,Audit!$A$5:$A$64,0)),""))</f>
        <v/>
      </c>
      <c r="C380" s="10" t="n"/>
      <c r="D380" s="10" t="n"/>
      <c r="E380" s="10" t="n"/>
      <c r="F380" s="10" t="n"/>
      <c r="G380" s="10" t="n"/>
      <c r="H380" s="10" t="n"/>
      <c r="I380" s="10" t="n"/>
      <c r="J380" s="10" t="n"/>
      <c r="K380" s="10" t="n"/>
    </row>
    <row r="381">
      <c r="A381" s="10" t="n"/>
      <c r="B381">
        <f>IF(A381="","",IFERROR(INDEX(Audit!$B$5:$B$64,MATCH(A381,Audit!$A$5:$A$64,0)),""))</f>
        <v/>
      </c>
      <c r="C381" s="10" t="n"/>
      <c r="D381" s="10" t="n"/>
      <c r="E381" s="10" t="n"/>
      <c r="F381" s="10" t="n"/>
      <c r="G381" s="10" t="n"/>
      <c r="H381" s="10" t="n"/>
      <c r="I381" s="10" t="n"/>
      <c r="J381" s="10" t="n"/>
      <c r="K381" s="10" t="n"/>
    </row>
    <row r="382">
      <c r="A382" s="10" t="n"/>
      <c r="B382">
        <f>IF(A382="","",IFERROR(INDEX(Audit!$B$5:$B$64,MATCH(A382,Audit!$A$5:$A$64,0)),""))</f>
        <v/>
      </c>
      <c r="C382" s="10" t="n"/>
      <c r="D382" s="10" t="n"/>
      <c r="E382" s="10" t="n"/>
      <c r="F382" s="10" t="n"/>
      <c r="G382" s="10" t="n"/>
      <c r="H382" s="10" t="n"/>
      <c r="I382" s="10" t="n"/>
      <c r="J382" s="10" t="n"/>
      <c r="K382" s="10" t="n"/>
    </row>
    <row r="383">
      <c r="A383" s="10" t="n"/>
      <c r="B383">
        <f>IF(A383="","",IFERROR(INDEX(Audit!$B$5:$B$64,MATCH(A383,Audit!$A$5:$A$64,0)),""))</f>
        <v/>
      </c>
      <c r="C383" s="10" t="n"/>
      <c r="D383" s="10" t="n"/>
      <c r="E383" s="10" t="n"/>
      <c r="F383" s="10" t="n"/>
      <c r="G383" s="10" t="n"/>
      <c r="H383" s="10" t="n"/>
      <c r="I383" s="10" t="n"/>
      <c r="J383" s="10" t="n"/>
      <c r="K383" s="10" t="n"/>
    </row>
    <row r="384">
      <c r="A384" s="10" t="n"/>
      <c r="B384">
        <f>IF(A384="","",IFERROR(INDEX(Audit!$B$5:$B$64,MATCH(A384,Audit!$A$5:$A$64,0)),""))</f>
        <v/>
      </c>
      <c r="C384" s="10" t="n"/>
      <c r="D384" s="10" t="n"/>
      <c r="E384" s="10" t="n"/>
      <c r="F384" s="10" t="n"/>
      <c r="G384" s="10" t="n"/>
      <c r="H384" s="10" t="n"/>
      <c r="I384" s="10" t="n"/>
      <c r="J384" s="10" t="n"/>
      <c r="K384" s="10" t="n"/>
    </row>
    <row r="385">
      <c r="A385" s="10" t="n"/>
      <c r="B385">
        <f>IF(A385="","",IFERROR(INDEX(Audit!$B$5:$B$64,MATCH(A385,Audit!$A$5:$A$64,0)),""))</f>
        <v/>
      </c>
      <c r="C385" s="10" t="n"/>
      <c r="D385" s="10" t="n"/>
      <c r="E385" s="10" t="n"/>
      <c r="F385" s="10" t="n"/>
      <c r="G385" s="10" t="n"/>
      <c r="H385" s="10" t="n"/>
      <c r="I385" s="10" t="n"/>
      <c r="J385" s="10" t="n"/>
      <c r="K385" s="10" t="n"/>
    </row>
    <row r="386">
      <c r="A386" s="10" t="n"/>
      <c r="B386">
        <f>IF(A386="","",IFERROR(INDEX(Audit!$B$5:$B$64,MATCH(A386,Audit!$A$5:$A$64,0)),""))</f>
        <v/>
      </c>
      <c r="C386" s="10" t="n"/>
      <c r="D386" s="10" t="n"/>
      <c r="E386" s="10" t="n"/>
      <c r="F386" s="10" t="n"/>
      <c r="G386" s="10" t="n"/>
      <c r="H386" s="10" t="n"/>
      <c r="I386" s="10" t="n"/>
      <c r="J386" s="10" t="n"/>
      <c r="K386" s="10" t="n"/>
    </row>
    <row r="387">
      <c r="A387" s="10" t="n"/>
      <c r="B387">
        <f>IF(A387="","",IFERROR(INDEX(Audit!$B$5:$B$64,MATCH(A387,Audit!$A$5:$A$64,0)),""))</f>
        <v/>
      </c>
      <c r="C387" s="10" t="n"/>
      <c r="D387" s="10" t="n"/>
      <c r="E387" s="10" t="n"/>
      <c r="F387" s="10" t="n"/>
      <c r="G387" s="10" t="n"/>
      <c r="H387" s="10" t="n"/>
      <c r="I387" s="10" t="n"/>
      <c r="J387" s="10" t="n"/>
      <c r="K387" s="10" t="n"/>
    </row>
    <row r="388">
      <c r="A388" s="10" t="n"/>
      <c r="B388">
        <f>IF(A388="","",IFERROR(INDEX(Audit!$B$5:$B$64,MATCH(A388,Audit!$A$5:$A$64,0)),""))</f>
        <v/>
      </c>
      <c r="C388" s="10" t="n"/>
      <c r="D388" s="10" t="n"/>
      <c r="E388" s="10" t="n"/>
      <c r="F388" s="10" t="n"/>
      <c r="G388" s="10" t="n"/>
      <c r="H388" s="10" t="n"/>
      <c r="I388" s="10" t="n"/>
      <c r="J388" s="10" t="n"/>
      <c r="K388" s="10" t="n"/>
    </row>
    <row r="389">
      <c r="A389" s="10" t="n"/>
      <c r="B389">
        <f>IF(A389="","",IFERROR(INDEX(Audit!$B$5:$B$64,MATCH(A389,Audit!$A$5:$A$64,0)),""))</f>
        <v/>
      </c>
      <c r="C389" s="10" t="n"/>
      <c r="D389" s="10" t="n"/>
      <c r="E389" s="10" t="n"/>
      <c r="F389" s="10" t="n"/>
      <c r="G389" s="10" t="n"/>
      <c r="H389" s="10" t="n"/>
      <c r="I389" s="10" t="n"/>
      <c r="J389" s="10" t="n"/>
      <c r="K389" s="10" t="n"/>
    </row>
    <row r="390">
      <c r="A390" s="10" t="n"/>
      <c r="B390">
        <f>IF(A390="","",IFERROR(INDEX(Audit!$B$5:$B$64,MATCH(A390,Audit!$A$5:$A$64,0)),""))</f>
        <v/>
      </c>
      <c r="C390" s="10" t="n"/>
      <c r="D390" s="10" t="n"/>
      <c r="E390" s="10" t="n"/>
      <c r="F390" s="10" t="n"/>
      <c r="G390" s="10" t="n"/>
      <c r="H390" s="10" t="n"/>
      <c r="I390" s="10" t="n"/>
      <c r="J390" s="10" t="n"/>
      <c r="K390" s="10" t="n"/>
    </row>
    <row r="391">
      <c r="A391" s="10" t="n"/>
      <c r="B391">
        <f>IF(A391="","",IFERROR(INDEX(Audit!$B$5:$B$64,MATCH(A391,Audit!$A$5:$A$64,0)),""))</f>
        <v/>
      </c>
      <c r="C391" s="10" t="n"/>
      <c r="D391" s="10" t="n"/>
      <c r="E391" s="10" t="n"/>
      <c r="F391" s="10" t="n"/>
      <c r="G391" s="10" t="n"/>
      <c r="H391" s="10" t="n"/>
      <c r="I391" s="10" t="n"/>
      <c r="J391" s="10" t="n"/>
      <c r="K391" s="10" t="n"/>
    </row>
    <row r="392">
      <c r="A392" s="10" t="n"/>
      <c r="B392">
        <f>IF(A392="","",IFERROR(INDEX(Audit!$B$5:$B$64,MATCH(A392,Audit!$A$5:$A$64,0)),""))</f>
        <v/>
      </c>
      <c r="C392" s="10" t="n"/>
      <c r="D392" s="10" t="n"/>
      <c r="E392" s="10" t="n"/>
      <c r="F392" s="10" t="n"/>
      <c r="G392" s="10" t="n"/>
      <c r="H392" s="10" t="n"/>
      <c r="I392" s="10" t="n"/>
      <c r="J392" s="10" t="n"/>
      <c r="K392" s="10" t="n"/>
    </row>
    <row r="393">
      <c r="A393" s="10" t="n"/>
      <c r="B393">
        <f>IF(A393="","",IFERROR(INDEX(Audit!$B$5:$B$64,MATCH(A393,Audit!$A$5:$A$64,0)),""))</f>
        <v/>
      </c>
      <c r="C393" s="10" t="n"/>
      <c r="D393" s="10" t="n"/>
      <c r="E393" s="10" t="n"/>
      <c r="F393" s="10" t="n"/>
      <c r="G393" s="10" t="n"/>
      <c r="H393" s="10" t="n"/>
      <c r="I393" s="10" t="n"/>
      <c r="J393" s="10" t="n"/>
      <c r="K393" s="10" t="n"/>
    </row>
    <row r="394">
      <c r="A394" s="10" t="n"/>
      <c r="B394">
        <f>IF(A394="","",IFERROR(INDEX(Audit!$B$5:$B$64,MATCH(A394,Audit!$A$5:$A$64,0)),""))</f>
        <v/>
      </c>
      <c r="C394" s="10" t="n"/>
      <c r="D394" s="10" t="n"/>
      <c r="E394" s="10" t="n"/>
      <c r="F394" s="10" t="n"/>
      <c r="G394" s="10" t="n"/>
      <c r="H394" s="10" t="n"/>
      <c r="I394" s="10" t="n"/>
      <c r="J394" s="10" t="n"/>
      <c r="K394" s="10" t="n"/>
    </row>
    <row r="395">
      <c r="A395" s="10" t="n"/>
      <c r="B395">
        <f>IF(A395="","",IFERROR(INDEX(Audit!$B$5:$B$64,MATCH(A395,Audit!$A$5:$A$64,0)),""))</f>
        <v/>
      </c>
      <c r="C395" s="10" t="n"/>
      <c r="D395" s="10" t="n"/>
      <c r="E395" s="10" t="n"/>
      <c r="F395" s="10" t="n"/>
      <c r="G395" s="10" t="n"/>
      <c r="H395" s="10" t="n"/>
      <c r="I395" s="10" t="n"/>
      <c r="J395" s="10" t="n"/>
      <c r="K395" s="10" t="n"/>
    </row>
    <row r="396">
      <c r="A396" s="10" t="n"/>
      <c r="B396">
        <f>IF(A396="","",IFERROR(INDEX(Audit!$B$5:$B$64,MATCH(A396,Audit!$A$5:$A$64,0)),""))</f>
        <v/>
      </c>
      <c r="C396" s="10" t="n"/>
      <c r="D396" s="10" t="n"/>
      <c r="E396" s="10" t="n"/>
      <c r="F396" s="10" t="n"/>
      <c r="G396" s="10" t="n"/>
      <c r="H396" s="10" t="n"/>
      <c r="I396" s="10" t="n"/>
      <c r="J396" s="10" t="n"/>
      <c r="K396" s="10" t="n"/>
    </row>
    <row r="397">
      <c r="A397" s="10" t="n"/>
      <c r="B397">
        <f>IF(A397="","",IFERROR(INDEX(Audit!$B$5:$B$64,MATCH(A397,Audit!$A$5:$A$64,0)),""))</f>
        <v/>
      </c>
      <c r="C397" s="10" t="n"/>
      <c r="D397" s="10" t="n"/>
      <c r="E397" s="10" t="n"/>
      <c r="F397" s="10" t="n"/>
      <c r="G397" s="10" t="n"/>
      <c r="H397" s="10" t="n"/>
      <c r="I397" s="10" t="n"/>
      <c r="J397" s="10" t="n"/>
      <c r="K397" s="10" t="n"/>
    </row>
    <row r="398">
      <c r="A398" s="10" t="n"/>
      <c r="B398">
        <f>IF(A398="","",IFERROR(INDEX(Audit!$B$5:$B$64,MATCH(A398,Audit!$A$5:$A$64,0)),""))</f>
        <v/>
      </c>
      <c r="C398" s="10" t="n"/>
      <c r="D398" s="10" t="n"/>
      <c r="E398" s="10" t="n"/>
      <c r="F398" s="10" t="n"/>
      <c r="G398" s="10" t="n"/>
      <c r="H398" s="10" t="n"/>
      <c r="I398" s="10" t="n"/>
      <c r="J398" s="10" t="n"/>
      <c r="K398" s="10" t="n"/>
    </row>
    <row r="399">
      <c r="A399" s="10" t="n"/>
      <c r="B399">
        <f>IF(A399="","",IFERROR(INDEX(Audit!$B$5:$B$64,MATCH(A399,Audit!$A$5:$A$64,0)),""))</f>
        <v/>
      </c>
      <c r="C399" s="10" t="n"/>
      <c r="D399" s="10" t="n"/>
      <c r="E399" s="10" t="n"/>
      <c r="F399" s="10" t="n"/>
      <c r="G399" s="10" t="n"/>
      <c r="H399" s="10" t="n"/>
      <c r="I399" s="10" t="n"/>
      <c r="J399" s="10" t="n"/>
      <c r="K399" s="10" t="n"/>
    </row>
    <row r="400">
      <c r="A400" s="10" t="n"/>
      <c r="B400">
        <f>IF(A400="","",IFERROR(INDEX(Audit!$B$5:$B$64,MATCH(A400,Audit!$A$5:$A$64,0)),""))</f>
        <v/>
      </c>
      <c r="C400" s="10" t="n"/>
      <c r="D400" s="10" t="n"/>
      <c r="E400" s="10" t="n"/>
      <c r="F400" s="10" t="n"/>
      <c r="G400" s="10" t="n"/>
      <c r="H400" s="10" t="n"/>
      <c r="I400" s="10" t="n"/>
      <c r="J400" s="10" t="n"/>
      <c r="K400" s="10" t="n"/>
    </row>
    <row r="401">
      <c r="A401" s="10" t="n"/>
      <c r="B401">
        <f>IF(A401="","",IFERROR(INDEX(Audit!$B$5:$B$64,MATCH(A401,Audit!$A$5:$A$64,0)),""))</f>
        <v/>
      </c>
      <c r="C401" s="10" t="n"/>
      <c r="D401" s="10" t="n"/>
      <c r="E401" s="10" t="n"/>
      <c r="F401" s="10" t="n"/>
      <c r="G401" s="10" t="n"/>
      <c r="H401" s="10" t="n"/>
      <c r="I401" s="10" t="n"/>
      <c r="J401" s="10" t="n"/>
      <c r="K401" s="10" t="n"/>
    </row>
    <row r="402">
      <c r="A402" s="10" t="n"/>
      <c r="B402">
        <f>IF(A402="","",IFERROR(INDEX(Audit!$B$5:$B$64,MATCH(A402,Audit!$A$5:$A$64,0)),""))</f>
        <v/>
      </c>
      <c r="C402" s="10" t="n"/>
      <c r="D402" s="10" t="n"/>
      <c r="E402" s="10" t="n"/>
      <c r="F402" s="10" t="n"/>
      <c r="G402" s="10" t="n"/>
      <c r="H402" s="10" t="n"/>
      <c r="I402" s="10" t="n"/>
      <c r="J402" s="10" t="n"/>
      <c r="K402" s="10" t="n"/>
    </row>
    <row r="403">
      <c r="A403" s="10" t="n"/>
      <c r="B403">
        <f>IF(A403="","",IFERROR(INDEX(Audit!$B$5:$B$64,MATCH(A403,Audit!$A$5:$A$64,0)),""))</f>
        <v/>
      </c>
      <c r="C403" s="10" t="n"/>
      <c r="D403" s="10" t="n"/>
      <c r="E403" s="10" t="n"/>
      <c r="F403" s="10" t="n"/>
      <c r="G403" s="10" t="n"/>
      <c r="H403" s="10" t="n"/>
      <c r="I403" s="10" t="n"/>
      <c r="J403" s="10" t="n"/>
      <c r="K403" s="10" t="n"/>
    </row>
    <row r="404">
      <c r="A404" s="10" t="n"/>
      <c r="B404">
        <f>IF(A404="","",IFERROR(INDEX(Audit!$B$5:$B$64,MATCH(A404,Audit!$A$5:$A$64,0)),""))</f>
        <v/>
      </c>
      <c r="C404" s="10" t="n"/>
      <c r="D404" s="10" t="n"/>
      <c r="E404" s="10" t="n"/>
      <c r="F404" s="10" t="n"/>
      <c r="G404" s="10" t="n"/>
      <c r="H404" s="10" t="n"/>
      <c r="I404" s="10" t="n"/>
      <c r="J404" s="10" t="n"/>
      <c r="K404" s="10" t="n"/>
    </row>
    <row r="405">
      <c r="A405" s="10" t="n"/>
      <c r="B405">
        <f>IF(A405="","",IFERROR(INDEX(Audit!$B$5:$B$64,MATCH(A405,Audit!$A$5:$A$64,0)),""))</f>
        <v/>
      </c>
      <c r="C405" s="10" t="n"/>
      <c r="D405" s="10" t="n"/>
      <c r="E405" s="10" t="n"/>
      <c r="F405" s="10" t="n"/>
      <c r="G405" s="10" t="n"/>
      <c r="H405" s="10" t="n"/>
      <c r="I405" s="10" t="n"/>
      <c r="J405" s="10" t="n"/>
      <c r="K405" s="10" t="n"/>
    </row>
    <row r="406">
      <c r="A406" s="10" t="n"/>
      <c r="B406">
        <f>IF(A406="","",IFERROR(INDEX(Audit!$B$5:$B$64,MATCH(A406,Audit!$A$5:$A$64,0)),""))</f>
        <v/>
      </c>
      <c r="C406" s="10" t="n"/>
      <c r="D406" s="10" t="n"/>
      <c r="E406" s="10" t="n"/>
      <c r="F406" s="10" t="n"/>
      <c r="G406" s="10" t="n"/>
      <c r="H406" s="10" t="n"/>
      <c r="I406" s="10" t="n"/>
      <c r="J406" s="10" t="n"/>
      <c r="K406" s="10" t="n"/>
    </row>
    <row r="407">
      <c r="A407" s="10" t="n"/>
      <c r="B407">
        <f>IF(A407="","",IFERROR(INDEX(Audit!$B$5:$B$64,MATCH(A407,Audit!$A$5:$A$64,0)),""))</f>
        <v/>
      </c>
      <c r="C407" s="10" t="n"/>
      <c r="D407" s="10" t="n"/>
      <c r="E407" s="10" t="n"/>
      <c r="F407" s="10" t="n"/>
      <c r="G407" s="10" t="n"/>
      <c r="H407" s="10" t="n"/>
      <c r="I407" s="10" t="n"/>
      <c r="J407" s="10" t="n"/>
      <c r="K407" s="10" t="n"/>
    </row>
    <row r="408">
      <c r="A408" s="10" t="n"/>
      <c r="B408">
        <f>IF(A408="","",IFERROR(INDEX(Audit!$B$5:$B$64,MATCH(A408,Audit!$A$5:$A$64,0)),""))</f>
        <v/>
      </c>
      <c r="C408" s="10" t="n"/>
      <c r="D408" s="10" t="n"/>
      <c r="E408" s="10" t="n"/>
      <c r="F408" s="10" t="n"/>
      <c r="G408" s="10" t="n"/>
      <c r="H408" s="10" t="n"/>
      <c r="I408" s="10" t="n"/>
      <c r="J408" s="10" t="n"/>
      <c r="K408" s="10" t="n"/>
    </row>
    <row r="409">
      <c r="A409" s="10" t="n"/>
      <c r="B409">
        <f>IF(A409="","",IFERROR(INDEX(Audit!$B$5:$B$64,MATCH(A409,Audit!$A$5:$A$64,0)),""))</f>
        <v/>
      </c>
      <c r="C409" s="10" t="n"/>
      <c r="D409" s="10" t="n"/>
      <c r="E409" s="10" t="n"/>
      <c r="F409" s="10" t="n"/>
      <c r="G409" s="10" t="n"/>
      <c r="H409" s="10" t="n"/>
      <c r="I409" s="10" t="n"/>
      <c r="J409" s="10" t="n"/>
      <c r="K409" s="10" t="n"/>
    </row>
    <row r="410">
      <c r="A410" s="10" t="n"/>
      <c r="B410">
        <f>IF(A410="","",IFERROR(INDEX(Audit!$B$5:$B$64,MATCH(A410,Audit!$A$5:$A$64,0)),""))</f>
        <v/>
      </c>
      <c r="C410" s="10" t="n"/>
      <c r="D410" s="10" t="n"/>
      <c r="E410" s="10" t="n"/>
      <c r="F410" s="10" t="n"/>
      <c r="G410" s="10" t="n"/>
      <c r="H410" s="10" t="n"/>
      <c r="I410" s="10" t="n"/>
      <c r="J410" s="10" t="n"/>
      <c r="K410" s="10" t="n"/>
    </row>
    <row r="411">
      <c r="A411" s="10" t="n"/>
      <c r="B411">
        <f>IF(A411="","",IFERROR(INDEX(Audit!$B$5:$B$64,MATCH(A411,Audit!$A$5:$A$64,0)),""))</f>
        <v/>
      </c>
      <c r="C411" s="10" t="n"/>
      <c r="D411" s="10" t="n"/>
      <c r="E411" s="10" t="n"/>
      <c r="F411" s="10" t="n"/>
      <c r="G411" s="10" t="n"/>
      <c r="H411" s="10" t="n"/>
      <c r="I411" s="10" t="n"/>
      <c r="J411" s="10" t="n"/>
      <c r="K411" s="10" t="n"/>
    </row>
    <row r="412">
      <c r="A412" s="10" t="n"/>
      <c r="B412">
        <f>IF(A412="","",IFERROR(INDEX(Audit!$B$5:$B$64,MATCH(A412,Audit!$A$5:$A$64,0)),""))</f>
        <v/>
      </c>
      <c r="C412" s="10" t="n"/>
      <c r="D412" s="10" t="n"/>
      <c r="E412" s="10" t="n"/>
      <c r="F412" s="10" t="n"/>
      <c r="G412" s="10" t="n"/>
      <c r="H412" s="10" t="n"/>
      <c r="I412" s="10" t="n"/>
      <c r="J412" s="10" t="n"/>
      <c r="K412" s="10" t="n"/>
    </row>
    <row r="413">
      <c r="A413" s="10" t="n"/>
      <c r="B413">
        <f>IF(A413="","",IFERROR(INDEX(Audit!$B$5:$B$64,MATCH(A413,Audit!$A$5:$A$64,0)),""))</f>
        <v/>
      </c>
      <c r="C413" s="10" t="n"/>
      <c r="D413" s="10" t="n"/>
      <c r="E413" s="10" t="n"/>
      <c r="F413" s="10" t="n"/>
      <c r="G413" s="10" t="n"/>
      <c r="H413" s="10" t="n"/>
      <c r="I413" s="10" t="n"/>
      <c r="J413" s="10" t="n"/>
      <c r="K413" s="10" t="n"/>
    </row>
    <row r="414">
      <c r="A414" s="10" t="n"/>
      <c r="B414">
        <f>IF(A414="","",IFERROR(INDEX(Audit!$B$5:$B$64,MATCH(A414,Audit!$A$5:$A$64,0)),""))</f>
        <v/>
      </c>
      <c r="C414" s="10" t="n"/>
      <c r="D414" s="10" t="n"/>
      <c r="E414" s="10" t="n"/>
      <c r="F414" s="10" t="n"/>
      <c r="G414" s="10" t="n"/>
      <c r="H414" s="10" t="n"/>
      <c r="I414" s="10" t="n"/>
      <c r="J414" s="10" t="n"/>
      <c r="K414" s="10" t="n"/>
    </row>
    <row r="415">
      <c r="A415" s="10" t="n"/>
      <c r="B415">
        <f>IF(A415="","",IFERROR(INDEX(Audit!$B$5:$B$64,MATCH(A415,Audit!$A$5:$A$64,0)),""))</f>
        <v/>
      </c>
      <c r="C415" s="10" t="n"/>
      <c r="D415" s="10" t="n"/>
      <c r="E415" s="10" t="n"/>
      <c r="F415" s="10" t="n"/>
      <c r="G415" s="10" t="n"/>
      <c r="H415" s="10" t="n"/>
      <c r="I415" s="10" t="n"/>
      <c r="J415" s="10" t="n"/>
      <c r="K415" s="10" t="n"/>
    </row>
    <row r="416">
      <c r="A416" s="10" t="n"/>
      <c r="B416">
        <f>IF(A416="","",IFERROR(INDEX(Audit!$B$5:$B$64,MATCH(A416,Audit!$A$5:$A$64,0)),""))</f>
        <v/>
      </c>
      <c r="C416" s="10" t="n"/>
      <c r="D416" s="10" t="n"/>
      <c r="E416" s="10" t="n"/>
      <c r="F416" s="10" t="n"/>
      <c r="G416" s="10" t="n"/>
      <c r="H416" s="10" t="n"/>
      <c r="I416" s="10" t="n"/>
      <c r="J416" s="10" t="n"/>
      <c r="K416" s="10" t="n"/>
    </row>
    <row r="417">
      <c r="A417" s="10" t="n"/>
      <c r="B417">
        <f>IF(A417="","",IFERROR(INDEX(Audit!$B$5:$B$64,MATCH(A417,Audit!$A$5:$A$64,0)),""))</f>
        <v/>
      </c>
      <c r="C417" s="10" t="n"/>
      <c r="D417" s="10" t="n"/>
      <c r="E417" s="10" t="n"/>
      <c r="F417" s="10" t="n"/>
      <c r="G417" s="10" t="n"/>
      <c r="H417" s="10" t="n"/>
      <c r="I417" s="10" t="n"/>
      <c r="J417" s="10" t="n"/>
      <c r="K417" s="10" t="n"/>
    </row>
    <row r="418">
      <c r="A418" s="10" t="n"/>
      <c r="B418">
        <f>IF(A418="","",IFERROR(INDEX(Audit!$B$5:$B$64,MATCH(A418,Audit!$A$5:$A$64,0)),""))</f>
        <v/>
      </c>
      <c r="C418" s="10" t="n"/>
      <c r="D418" s="10" t="n"/>
      <c r="E418" s="10" t="n"/>
      <c r="F418" s="10" t="n"/>
      <c r="G418" s="10" t="n"/>
      <c r="H418" s="10" t="n"/>
      <c r="I418" s="10" t="n"/>
      <c r="J418" s="10" t="n"/>
      <c r="K418" s="10" t="n"/>
    </row>
    <row r="419">
      <c r="A419" s="10" t="n"/>
      <c r="B419">
        <f>IF(A419="","",IFERROR(INDEX(Audit!$B$5:$B$64,MATCH(A419,Audit!$A$5:$A$64,0)),""))</f>
        <v/>
      </c>
      <c r="C419" s="10" t="n"/>
      <c r="D419" s="10" t="n"/>
      <c r="E419" s="10" t="n"/>
      <c r="F419" s="10" t="n"/>
      <c r="G419" s="10" t="n"/>
      <c r="H419" s="10" t="n"/>
      <c r="I419" s="10" t="n"/>
      <c r="J419" s="10" t="n"/>
      <c r="K419" s="10" t="n"/>
    </row>
    <row r="420">
      <c r="A420" s="10" t="n"/>
      <c r="B420">
        <f>IF(A420="","",IFERROR(INDEX(Audit!$B$5:$B$64,MATCH(A420,Audit!$A$5:$A$64,0)),""))</f>
        <v/>
      </c>
      <c r="C420" s="10" t="n"/>
      <c r="D420" s="10" t="n"/>
      <c r="E420" s="10" t="n"/>
      <c r="F420" s="10" t="n"/>
      <c r="G420" s="10" t="n"/>
      <c r="H420" s="10" t="n"/>
      <c r="I420" s="10" t="n"/>
      <c r="J420" s="10" t="n"/>
      <c r="K420" s="10" t="n"/>
    </row>
    <row r="421">
      <c r="A421" s="10" t="n"/>
      <c r="B421">
        <f>IF(A421="","",IFERROR(INDEX(Audit!$B$5:$B$64,MATCH(A421,Audit!$A$5:$A$64,0)),""))</f>
        <v/>
      </c>
      <c r="C421" s="10" t="n"/>
      <c r="D421" s="10" t="n"/>
      <c r="E421" s="10" t="n"/>
      <c r="F421" s="10" t="n"/>
      <c r="G421" s="10" t="n"/>
      <c r="H421" s="10" t="n"/>
      <c r="I421" s="10" t="n"/>
      <c r="J421" s="10" t="n"/>
      <c r="K421" s="10" t="n"/>
    </row>
    <row r="422">
      <c r="A422" s="10" t="n"/>
      <c r="B422">
        <f>IF(A422="","",IFERROR(INDEX(Audit!$B$5:$B$64,MATCH(A422,Audit!$A$5:$A$64,0)),""))</f>
        <v/>
      </c>
      <c r="C422" s="10" t="n"/>
      <c r="D422" s="10" t="n"/>
      <c r="E422" s="10" t="n"/>
      <c r="F422" s="10" t="n"/>
      <c r="G422" s="10" t="n"/>
      <c r="H422" s="10" t="n"/>
      <c r="I422" s="10" t="n"/>
      <c r="J422" s="10" t="n"/>
      <c r="K422" s="10" t="n"/>
    </row>
    <row r="423">
      <c r="A423" s="10" t="n"/>
      <c r="B423">
        <f>IF(A423="","",IFERROR(INDEX(Audit!$B$5:$B$64,MATCH(A423,Audit!$A$5:$A$64,0)),""))</f>
        <v/>
      </c>
      <c r="C423" s="10" t="n"/>
      <c r="D423" s="10" t="n"/>
      <c r="E423" s="10" t="n"/>
      <c r="F423" s="10" t="n"/>
      <c r="G423" s="10" t="n"/>
      <c r="H423" s="10" t="n"/>
      <c r="I423" s="10" t="n"/>
      <c r="J423" s="10" t="n"/>
      <c r="K423" s="10" t="n"/>
    </row>
    <row r="424">
      <c r="A424" s="10" t="n"/>
      <c r="B424">
        <f>IF(A424="","",IFERROR(INDEX(Audit!$B$5:$B$64,MATCH(A424,Audit!$A$5:$A$64,0)),""))</f>
        <v/>
      </c>
      <c r="C424" s="10" t="n"/>
      <c r="D424" s="10" t="n"/>
      <c r="E424" s="10" t="n"/>
      <c r="F424" s="10" t="n"/>
      <c r="G424" s="10" t="n"/>
      <c r="H424" s="10" t="n"/>
      <c r="I424" s="10" t="n"/>
      <c r="J424" s="10" t="n"/>
      <c r="K424" s="10" t="n"/>
    </row>
    <row r="425">
      <c r="A425" s="10" t="n"/>
      <c r="B425">
        <f>IF(A425="","",IFERROR(INDEX(Audit!$B$5:$B$64,MATCH(A425,Audit!$A$5:$A$64,0)),""))</f>
        <v/>
      </c>
      <c r="C425" s="10" t="n"/>
      <c r="D425" s="10" t="n"/>
      <c r="E425" s="10" t="n"/>
      <c r="F425" s="10" t="n"/>
      <c r="G425" s="10" t="n"/>
      <c r="H425" s="10" t="n"/>
      <c r="I425" s="10" t="n"/>
      <c r="J425" s="10" t="n"/>
      <c r="K425" s="10" t="n"/>
    </row>
    <row r="426">
      <c r="A426" s="10" t="n"/>
      <c r="B426">
        <f>IF(A426="","",IFERROR(INDEX(Audit!$B$5:$B$64,MATCH(A426,Audit!$A$5:$A$64,0)),""))</f>
        <v/>
      </c>
      <c r="C426" s="10" t="n"/>
      <c r="D426" s="10" t="n"/>
      <c r="E426" s="10" t="n"/>
      <c r="F426" s="10" t="n"/>
      <c r="G426" s="10" t="n"/>
      <c r="H426" s="10" t="n"/>
      <c r="I426" s="10" t="n"/>
      <c r="J426" s="10" t="n"/>
      <c r="K426" s="10" t="n"/>
    </row>
    <row r="427">
      <c r="A427" s="10" t="n"/>
      <c r="B427">
        <f>IF(A427="","",IFERROR(INDEX(Audit!$B$5:$B$64,MATCH(A427,Audit!$A$5:$A$64,0)),""))</f>
        <v/>
      </c>
      <c r="C427" s="10" t="n"/>
      <c r="D427" s="10" t="n"/>
      <c r="E427" s="10" t="n"/>
      <c r="F427" s="10" t="n"/>
      <c r="G427" s="10" t="n"/>
      <c r="H427" s="10" t="n"/>
      <c r="I427" s="10" t="n"/>
      <c r="J427" s="10" t="n"/>
      <c r="K427" s="10" t="n"/>
    </row>
    <row r="428">
      <c r="A428" s="10" t="n"/>
      <c r="B428">
        <f>IF(A428="","",IFERROR(INDEX(Audit!$B$5:$B$64,MATCH(A428,Audit!$A$5:$A$64,0)),""))</f>
        <v/>
      </c>
      <c r="C428" s="10" t="n"/>
      <c r="D428" s="10" t="n"/>
      <c r="E428" s="10" t="n"/>
      <c r="F428" s="10" t="n"/>
      <c r="G428" s="10" t="n"/>
      <c r="H428" s="10" t="n"/>
      <c r="I428" s="10" t="n"/>
      <c r="J428" s="10" t="n"/>
      <c r="K428" s="10" t="n"/>
    </row>
    <row r="429">
      <c r="A429" s="10" t="n"/>
      <c r="B429">
        <f>IF(A429="","",IFERROR(INDEX(Audit!$B$5:$B$64,MATCH(A429,Audit!$A$5:$A$64,0)),""))</f>
        <v/>
      </c>
      <c r="C429" s="10" t="n"/>
      <c r="D429" s="10" t="n"/>
      <c r="E429" s="10" t="n"/>
      <c r="F429" s="10" t="n"/>
      <c r="G429" s="10" t="n"/>
      <c r="H429" s="10" t="n"/>
      <c r="I429" s="10" t="n"/>
      <c r="J429" s="10" t="n"/>
      <c r="K429" s="10" t="n"/>
    </row>
    <row r="430">
      <c r="A430" s="10" t="n"/>
      <c r="B430">
        <f>IF(A430="","",IFERROR(INDEX(Audit!$B$5:$B$64,MATCH(A430,Audit!$A$5:$A$64,0)),""))</f>
        <v/>
      </c>
      <c r="C430" s="10" t="n"/>
      <c r="D430" s="10" t="n"/>
      <c r="E430" s="10" t="n"/>
      <c r="F430" s="10" t="n"/>
      <c r="G430" s="10" t="n"/>
      <c r="H430" s="10" t="n"/>
      <c r="I430" s="10" t="n"/>
      <c r="J430" s="10" t="n"/>
      <c r="K430" s="10" t="n"/>
    </row>
    <row r="431">
      <c r="A431" s="10" t="n"/>
      <c r="B431">
        <f>IF(A431="","",IFERROR(INDEX(Audit!$B$5:$B$64,MATCH(A431,Audit!$A$5:$A$64,0)),""))</f>
        <v/>
      </c>
      <c r="C431" s="10" t="n"/>
      <c r="D431" s="10" t="n"/>
      <c r="E431" s="10" t="n"/>
      <c r="F431" s="10" t="n"/>
      <c r="G431" s="10" t="n"/>
      <c r="H431" s="10" t="n"/>
      <c r="I431" s="10" t="n"/>
      <c r="J431" s="10" t="n"/>
      <c r="K431" s="10" t="n"/>
    </row>
    <row r="432">
      <c r="A432" s="10" t="n"/>
      <c r="B432">
        <f>IF(A432="","",IFERROR(INDEX(Audit!$B$5:$B$64,MATCH(A432,Audit!$A$5:$A$64,0)),""))</f>
        <v/>
      </c>
      <c r="C432" s="10" t="n"/>
      <c r="D432" s="10" t="n"/>
      <c r="E432" s="10" t="n"/>
      <c r="F432" s="10" t="n"/>
      <c r="G432" s="10" t="n"/>
      <c r="H432" s="10" t="n"/>
      <c r="I432" s="10" t="n"/>
      <c r="J432" s="10" t="n"/>
      <c r="K432" s="10" t="n"/>
    </row>
    <row r="433">
      <c r="A433" s="10" t="n"/>
      <c r="B433">
        <f>IF(A433="","",IFERROR(INDEX(Audit!$B$5:$B$64,MATCH(A433,Audit!$A$5:$A$64,0)),""))</f>
        <v/>
      </c>
      <c r="C433" s="10" t="n"/>
      <c r="D433" s="10" t="n"/>
      <c r="E433" s="10" t="n"/>
      <c r="F433" s="10" t="n"/>
      <c r="G433" s="10" t="n"/>
      <c r="H433" s="10" t="n"/>
      <c r="I433" s="10" t="n"/>
      <c r="J433" s="10" t="n"/>
      <c r="K433" s="10" t="n"/>
    </row>
    <row r="434">
      <c r="A434" s="10" t="n"/>
      <c r="B434">
        <f>IF(A434="","",IFERROR(INDEX(Audit!$B$5:$B$64,MATCH(A434,Audit!$A$5:$A$64,0)),""))</f>
        <v/>
      </c>
      <c r="C434" s="10" t="n"/>
      <c r="D434" s="10" t="n"/>
      <c r="E434" s="10" t="n"/>
      <c r="F434" s="10" t="n"/>
      <c r="G434" s="10" t="n"/>
      <c r="H434" s="10" t="n"/>
      <c r="I434" s="10" t="n"/>
      <c r="J434" s="10" t="n"/>
      <c r="K434" s="10" t="n"/>
    </row>
    <row r="435">
      <c r="A435" s="10" t="n"/>
      <c r="B435">
        <f>IF(A435="","",IFERROR(INDEX(Audit!$B$5:$B$64,MATCH(A435,Audit!$A$5:$A$64,0)),""))</f>
        <v/>
      </c>
      <c r="C435" s="10" t="n"/>
      <c r="D435" s="10" t="n"/>
      <c r="E435" s="10" t="n"/>
      <c r="F435" s="10" t="n"/>
      <c r="G435" s="10" t="n"/>
      <c r="H435" s="10" t="n"/>
      <c r="I435" s="10" t="n"/>
      <c r="J435" s="10" t="n"/>
      <c r="K435" s="10" t="n"/>
    </row>
    <row r="436">
      <c r="A436" s="10" t="n"/>
      <c r="B436">
        <f>IF(A436="","",IFERROR(INDEX(Audit!$B$5:$B$64,MATCH(A436,Audit!$A$5:$A$64,0)),""))</f>
        <v/>
      </c>
      <c r="C436" s="10" t="n"/>
      <c r="D436" s="10" t="n"/>
      <c r="E436" s="10" t="n"/>
      <c r="F436" s="10" t="n"/>
      <c r="G436" s="10" t="n"/>
      <c r="H436" s="10" t="n"/>
      <c r="I436" s="10" t="n"/>
      <c r="J436" s="10" t="n"/>
      <c r="K436" s="10" t="n"/>
    </row>
    <row r="437">
      <c r="A437" s="10" t="n"/>
      <c r="B437">
        <f>IF(A437="","",IFERROR(INDEX(Audit!$B$5:$B$64,MATCH(A437,Audit!$A$5:$A$64,0)),""))</f>
        <v/>
      </c>
      <c r="C437" s="10" t="n"/>
      <c r="D437" s="10" t="n"/>
      <c r="E437" s="10" t="n"/>
      <c r="F437" s="10" t="n"/>
      <c r="G437" s="10" t="n"/>
      <c r="H437" s="10" t="n"/>
      <c r="I437" s="10" t="n"/>
      <c r="J437" s="10" t="n"/>
      <c r="K437" s="10" t="n"/>
    </row>
    <row r="438">
      <c r="A438" s="10" t="n"/>
      <c r="B438">
        <f>IF(A438="","",IFERROR(INDEX(Audit!$B$5:$B$64,MATCH(A438,Audit!$A$5:$A$64,0)),""))</f>
        <v/>
      </c>
      <c r="C438" s="10" t="n"/>
      <c r="D438" s="10" t="n"/>
      <c r="E438" s="10" t="n"/>
      <c r="F438" s="10" t="n"/>
      <c r="G438" s="10" t="n"/>
      <c r="H438" s="10" t="n"/>
      <c r="I438" s="10" t="n"/>
      <c r="J438" s="10" t="n"/>
      <c r="K438" s="10" t="n"/>
    </row>
    <row r="439">
      <c r="A439" s="10" t="n"/>
      <c r="B439">
        <f>IF(A439="","",IFERROR(INDEX(Audit!$B$5:$B$64,MATCH(A439,Audit!$A$5:$A$64,0)),""))</f>
        <v/>
      </c>
      <c r="C439" s="10" t="n"/>
      <c r="D439" s="10" t="n"/>
      <c r="E439" s="10" t="n"/>
      <c r="F439" s="10" t="n"/>
      <c r="G439" s="10" t="n"/>
      <c r="H439" s="10" t="n"/>
      <c r="I439" s="10" t="n"/>
      <c r="J439" s="10" t="n"/>
      <c r="K439" s="10" t="n"/>
    </row>
    <row r="440">
      <c r="A440" s="10" t="n"/>
      <c r="B440">
        <f>IF(A440="","",IFERROR(INDEX(Audit!$B$5:$B$64,MATCH(A440,Audit!$A$5:$A$64,0)),""))</f>
        <v/>
      </c>
      <c r="C440" s="10" t="n"/>
      <c r="D440" s="10" t="n"/>
      <c r="E440" s="10" t="n"/>
      <c r="F440" s="10" t="n"/>
      <c r="G440" s="10" t="n"/>
      <c r="H440" s="10" t="n"/>
      <c r="I440" s="10" t="n"/>
      <c r="J440" s="10" t="n"/>
      <c r="K440" s="10" t="n"/>
    </row>
    <row r="441">
      <c r="A441" s="10" t="n"/>
      <c r="B441">
        <f>IF(A441="","",IFERROR(INDEX(Audit!$B$5:$B$64,MATCH(A441,Audit!$A$5:$A$64,0)),""))</f>
        <v/>
      </c>
      <c r="C441" s="10" t="n"/>
      <c r="D441" s="10" t="n"/>
      <c r="E441" s="10" t="n"/>
      <c r="F441" s="10" t="n"/>
      <c r="G441" s="10" t="n"/>
      <c r="H441" s="10" t="n"/>
      <c r="I441" s="10" t="n"/>
      <c r="J441" s="10" t="n"/>
      <c r="K441" s="10" t="n"/>
    </row>
    <row r="442">
      <c r="A442" s="10" t="n"/>
      <c r="B442">
        <f>IF(A442="","",IFERROR(INDEX(Audit!$B$5:$B$64,MATCH(A442,Audit!$A$5:$A$64,0)),""))</f>
        <v/>
      </c>
      <c r="C442" s="10" t="n"/>
      <c r="D442" s="10" t="n"/>
      <c r="E442" s="10" t="n"/>
      <c r="F442" s="10" t="n"/>
      <c r="G442" s="10" t="n"/>
      <c r="H442" s="10" t="n"/>
      <c r="I442" s="10" t="n"/>
      <c r="J442" s="10" t="n"/>
      <c r="K442" s="10" t="n"/>
    </row>
    <row r="443">
      <c r="A443" s="10" t="n"/>
      <c r="B443">
        <f>IF(A443="","",IFERROR(INDEX(Audit!$B$5:$B$64,MATCH(A443,Audit!$A$5:$A$64,0)),""))</f>
        <v/>
      </c>
      <c r="C443" s="10" t="n"/>
      <c r="D443" s="10" t="n"/>
      <c r="E443" s="10" t="n"/>
      <c r="F443" s="10" t="n"/>
      <c r="G443" s="10" t="n"/>
      <c r="H443" s="10" t="n"/>
      <c r="I443" s="10" t="n"/>
      <c r="J443" s="10" t="n"/>
      <c r="K443" s="10" t="n"/>
    </row>
    <row r="444">
      <c r="A444" s="10" t="n"/>
      <c r="B444">
        <f>IF(A444="","",IFERROR(INDEX(Audit!$B$5:$B$64,MATCH(A444,Audit!$A$5:$A$64,0)),""))</f>
        <v/>
      </c>
      <c r="C444" s="10" t="n"/>
      <c r="D444" s="10" t="n"/>
      <c r="E444" s="10" t="n"/>
      <c r="F444" s="10" t="n"/>
      <c r="G444" s="10" t="n"/>
      <c r="H444" s="10" t="n"/>
      <c r="I444" s="10" t="n"/>
      <c r="J444" s="10" t="n"/>
      <c r="K444" s="10" t="n"/>
    </row>
    <row r="445">
      <c r="A445" s="10" t="n"/>
      <c r="B445">
        <f>IF(A445="","",IFERROR(INDEX(Audit!$B$5:$B$64,MATCH(A445,Audit!$A$5:$A$64,0)),""))</f>
        <v/>
      </c>
      <c r="C445" s="10" t="n"/>
      <c r="D445" s="10" t="n"/>
      <c r="E445" s="10" t="n"/>
      <c r="F445" s="10" t="n"/>
      <c r="G445" s="10" t="n"/>
      <c r="H445" s="10" t="n"/>
      <c r="I445" s="10" t="n"/>
      <c r="J445" s="10" t="n"/>
      <c r="K445" s="10" t="n"/>
    </row>
    <row r="446">
      <c r="A446" s="10" t="n"/>
      <c r="B446">
        <f>IF(A446="","",IFERROR(INDEX(Audit!$B$5:$B$64,MATCH(A446,Audit!$A$5:$A$64,0)),""))</f>
        <v/>
      </c>
      <c r="C446" s="10" t="n"/>
      <c r="D446" s="10" t="n"/>
      <c r="E446" s="10" t="n"/>
      <c r="F446" s="10" t="n"/>
      <c r="G446" s="10" t="n"/>
      <c r="H446" s="10" t="n"/>
      <c r="I446" s="10" t="n"/>
      <c r="J446" s="10" t="n"/>
      <c r="K446" s="10" t="n"/>
    </row>
    <row r="447">
      <c r="A447" s="10" t="n"/>
      <c r="B447">
        <f>IF(A447="","",IFERROR(INDEX(Audit!$B$5:$B$64,MATCH(A447,Audit!$A$5:$A$64,0)),""))</f>
        <v/>
      </c>
      <c r="C447" s="10" t="n"/>
      <c r="D447" s="10" t="n"/>
      <c r="E447" s="10" t="n"/>
      <c r="F447" s="10" t="n"/>
      <c r="G447" s="10" t="n"/>
      <c r="H447" s="10" t="n"/>
      <c r="I447" s="10" t="n"/>
      <c r="J447" s="10" t="n"/>
      <c r="K447" s="10" t="n"/>
    </row>
    <row r="448">
      <c r="A448" s="10" t="n"/>
      <c r="B448">
        <f>IF(A448="","",IFERROR(INDEX(Audit!$B$5:$B$64,MATCH(A448,Audit!$A$5:$A$64,0)),""))</f>
        <v/>
      </c>
      <c r="C448" s="10" t="n"/>
      <c r="D448" s="10" t="n"/>
      <c r="E448" s="10" t="n"/>
      <c r="F448" s="10" t="n"/>
      <c r="G448" s="10" t="n"/>
      <c r="H448" s="10" t="n"/>
      <c r="I448" s="10" t="n"/>
      <c r="J448" s="10" t="n"/>
      <c r="K448" s="10" t="n"/>
    </row>
    <row r="449">
      <c r="A449" s="10" t="n"/>
      <c r="B449">
        <f>IF(A449="","",IFERROR(INDEX(Audit!$B$5:$B$64,MATCH(A449,Audit!$A$5:$A$64,0)),""))</f>
        <v/>
      </c>
      <c r="C449" s="10" t="n"/>
      <c r="D449" s="10" t="n"/>
      <c r="E449" s="10" t="n"/>
      <c r="F449" s="10" t="n"/>
      <c r="G449" s="10" t="n"/>
      <c r="H449" s="10" t="n"/>
      <c r="I449" s="10" t="n"/>
      <c r="J449" s="10" t="n"/>
      <c r="K449" s="10" t="n"/>
    </row>
    <row r="450">
      <c r="A450" s="10" t="n"/>
      <c r="B450">
        <f>IF(A450="","",IFERROR(INDEX(Audit!$B$5:$B$64,MATCH(A450,Audit!$A$5:$A$64,0)),""))</f>
        <v/>
      </c>
      <c r="C450" s="10" t="n"/>
      <c r="D450" s="10" t="n"/>
      <c r="E450" s="10" t="n"/>
      <c r="F450" s="10" t="n"/>
      <c r="G450" s="10" t="n"/>
      <c r="H450" s="10" t="n"/>
      <c r="I450" s="10" t="n"/>
      <c r="J450" s="10" t="n"/>
      <c r="K450" s="10" t="n"/>
    </row>
    <row r="451">
      <c r="A451" s="10" t="n"/>
      <c r="B451">
        <f>IF(A451="","",IFERROR(INDEX(Audit!$B$5:$B$64,MATCH(A451,Audit!$A$5:$A$64,0)),""))</f>
        <v/>
      </c>
      <c r="C451" s="10" t="n"/>
      <c r="D451" s="10" t="n"/>
      <c r="E451" s="10" t="n"/>
      <c r="F451" s="10" t="n"/>
      <c r="G451" s="10" t="n"/>
      <c r="H451" s="10" t="n"/>
      <c r="I451" s="10" t="n"/>
      <c r="J451" s="10" t="n"/>
      <c r="K451" s="10" t="n"/>
    </row>
    <row r="452">
      <c r="A452" s="10" t="n"/>
      <c r="B452">
        <f>IF(A452="","",IFERROR(INDEX(Audit!$B$5:$B$64,MATCH(A452,Audit!$A$5:$A$64,0)),""))</f>
        <v/>
      </c>
      <c r="C452" s="10" t="n"/>
      <c r="D452" s="10" t="n"/>
      <c r="E452" s="10" t="n"/>
      <c r="F452" s="10" t="n"/>
      <c r="G452" s="10" t="n"/>
      <c r="H452" s="10" t="n"/>
      <c r="I452" s="10" t="n"/>
      <c r="J452" s="10" t="n"/>
      <c r="K452" s="10" t="n"/>
    </row>
    <row r="453">
      <c r="A453" s="10" t="n"/>
      <c r="B453">
        <f>IF(A453="","",IFERROR(INDEX(Audit!$B$5:$B$64,MATCH(A453,Audit!$A$5:$A$64,0)),""))</f>
        <v/>
      </c>
      <c r="C453" s="10" t="n"/>
      <c r="D453" s="10" t="n"/>
      <c r="E453" s="10" t="n"/>
      <c r="F453" s="10" t="n"/>
      <c r="G453" s="10" t="n"/>
      <c r="H453" s="10" t="n"/>
      <c r="I453" s="10" t="n"/>
      <c r="J453" s="10" t="n"/>
      <c r="K453" s="10" t="n"/>
    </row>
    <row r="454">
      <c r="A454" s="10" t="n"/>
      <c r="B454">
        <f>IF(A454="","",IFERROR(INDEX(Audit!$B$5:$B$64,MATCH(A454,Audit!$A$5:$A$64,0)),""))</f>
        <v/>
      </c>
      <c r="C454" s="10" t="n"/>
      <c r="D454" s="10" t="n"/>
      <c r="E454" s="10" t="n"/>
      <c r="F454" s="10" t="n"/>
      <c r="G454" s="10" t="n"/>
      <c r="H454" s="10" t="n"/>
      <c r="I454" s="10" t="n"/>
      <c r="J454" s="10" t="n"/>
      <c r="K454" s="10" t="n"/>
    </row>
    <row r="455">
      <c r="A455" s="10" t="n"/>
      <c r="B455">
        <f>IF(A455="","",IFERROR(INDEX(Audit!$B$5:$B$64,MATCH(A455,Audit!$A$5:$A$64,0)),""))</f>
        <v/>
      </c>
      <c r="C455" s="10" t="n"/>
      <c r="D455" s="10" t="n"/>
      <c r="E455" s="10" t="n"/>
      <c r="F455" s="10" t="n"/>
      <c r="G455" s="10" t="n"/>
      <c r="H455" s="10" t="n"/>
      <c r="I455" s="10" t="n"/>
      <c r="J455" s="10" t="n"/>
      <c r="K455" s="10" t="n"/>
    </row>
    <row r="456">
      <c r="A456" s="10" t="n"/>
      <c r="B456">
        <f>IF(A456="","",IFERROR(INDEX(Audit!$B$5:$B$64,MATCH(A456,Audit!$A$5:$A$64,0)),""))</f>
        <v/>
      </c>
      <c r="C456" s="10" t="n"/>
      <c r="D456" s="10" t="n"/>
      <c r="E456" s="10" t="n"/>
      <c r="F456" s="10" t="n"/>
      <c r="G456" s="10" t="n"/>
      <c r="H456" s="10" t="n"/>
      <c r="I456" s="10" t="n"/>
      <c r="J456" s="10" t="n"/>
      <c r="K456" s="10" t="n"/>
    </row>
    <row r="457">
      <c r="A457" s="10" t="n"/>
      <c r="B457">
        <f>IF(A457="","",IFERROR(INDEX(Audit!$B$5:$B$64,MATCH(A457,Audit!$A$5:$A$64,0)),""))</f>
        <v/>
      </c>
      <c r="C457" s="10" t="n"/>
      <c r="D457" s="10" t="n"/>
      <c r="E457" s="10" t="n"/>
      <c r="F457" s="10" t="n"/>
      <c r="G457" s="10" t="n"/>
      <c r="H457" s="10" t="n"/>
      <c r="I457" s="10" t="n"/>
      <c r="J457" s="10" t="n"/>
      <c r="K457" s="10" t="n"/>
    </row>
    <row r="458">
      <c r="A458" s="10" t="n"/>
      <c r="B458">
        <f>IF(A458="","",IFERROR(INDEX(Audit!$B$5:$B$64,MATCH(A458,Audit!$A$5:$A$64,0)),""))</f>
        <v/>
      </c>
      <c r="C458" s="10" t="n"/>
      <c r="D458" s="10" t="n"/>
      <c r="E458" s="10" t="n"/>
      <c r="F458" s="10" t="n"/>
      <c r="G458" s="10" t="n"/>
      <c r="H458" s="10" t="n"/>
      <c r="I458" s="10" t="n"/>
      <c r="J458" s="10" t="n"/>
      <c r="K458" s="10" t="n"/>
    </row>
    <row r="459">
      <c r="A459" s="10" t="n"/>
      <c r="B459">
        <f>IF(A459="","",IFERROR(INDEX(Audit!$B$5:$B$64,MATCH(A459,Audit!$A$5:$A$64,0)),""))</f>
        <v/>
      </c>
      <c r="C459" s="10" t="n"/>
      <c r="D459" s="10" t="n"/>
      <c r="E459" s="10" t="n"/>
      <c r="F459" s="10" t="n"/>
      <c r="G459" s="10" t="n"/>
      <c r="H459" s="10" t="n"/>
      <c r="I459" s="10" t="n"/>
      <c r="J459" s="10" t="n"/>
      <c r="K459" s="10" t="n"/>
    </row>
    <row r="460">
      <c r="A460" s="10" t="n"/>
      <c r="B460">
        <f>IF(A460="","",IFERROR(INDEX(Audit!$B$5:$B$64,MATCH(A460,Audit!$A$5:$A$64,0)),""))</f>
        <v/>
      </c>
      <c r="C460" s="10" t="n"/>
      <c r="D460" s="10" t="n"/>
      <c r="E460" s="10" t="n"/>
      <c r="F460" s="10" t="n"/>
      <c r="G460" s="10" t="n"/>
      <c r="H460" s="10" t="n"/>
      <c r="I460" s="10" t="n"/>
      <c r="J460" s="10" t="n"/>
      <c r="K460" s="10" t="n"/>
    </row>
    <row r="461">
      <c r="A461" s="10" t="n"/>
      <c r="B461">
        <f>IF(A461="","",IFERROR(INDEX(Audit!$B$5:$B$64,MATCH(A461,Audit!$A$5:$A$64,0)),""))</f>
        <v/>
      </c>
      <c r="C461" s="10" t="n"/>
      <c r="D461" s="10" t="n"/>
      <c r="E461" s="10" t="n"/>
      <c r="F461" s="10" t="n"/>
      <c r="G461" s="10" t="n"/>
      <c r="H461" s="10" t="n"/>
      <c r="I461" s="10" t="n"/>
      <c r="J461" s="10" t="n"/>
      <c r="K461" s="10" t="n"/>
    </row>
    <row r="462">
      <c r="A462" s="10" t="n"/>
      <c r="B462">
        <f>IF(A462="","",IFERROR(INDEX(Audit!$B$5:$B$64,MATCH(A462,Audit!$A$5:$A$64,0)),""))</f>
        <v/>
      </c>
      <c r="C462" s="10" t="n"/>
      <c r="D462" s="10" t="n"/>
      <c r="E462" s="10" t="n"/>
      <c r="F462" s="10" t="n"/>
      <c r="G462" s="10" t="n"/>
      <c r="H462" s="10" t="n"/>
      <c r="I462" s="10" t="n"/>
      <c r="J462" s="10" t="n"/>
      <c r="K462" s="10" t="n"/>
    </row>
    <row r="463">
      <c r="A463" s="10" t="n"/>
      <c r="B463">
        <f>IF(A463="","",IFERROR(INDEX(Audit!$B$5:$B$64,MATCH(A463,Audit!$A$5:$A$64,0)),""))</f>
        <v/>
      </c>
      <c r="C463" s="10" t="n"/>
      <c r="D463" s="10" t="n"/>
      <c r="E463" s="10" t="n"/>
      <c r="F463" s="10" t="n"/>
      <c r="G463" s="10" t="n"/>
      <c r="H463" s="10" t="n"/>
      <c r="I463" s="10" t="n"/>
      <c r="J463" s="10" t="n"/>
      <c r="K463" s="10" t="n"/>
    </row>
    <row r="464">
      <c r="A464" s="10" t="n"/>
      <c r="B464">
        <f>IF(A464="","",IFERROR(INDEX(Audit!$B$5:$B$64,MATCH(A464,Audit!$A$5:$A$64,0)),""))</f>
        <v/>
      </c>
      <c r="C464" s="10" t="n"/>
      <c r="D464" s="10" t="n"/>
      <c r="E464" s="10" t="n"/>
      <c r="F464" s="10" t="n"/>
      <c r="G464" s="10" t="n"/>
      <c r="H464" s="10" t="n"/>
      <c r="I464" s="10" t="n"/>
      <c r="J464" s="10" t="n"/>
      <c r="K464" s="10" t="n"/>
    </row>
    <row r="465">
      <c r="A465" s="10" t="n"/>
      <c r="B465">
        <f>IF(A465="","",IFERROR(INDEX(Audit!$B$5:$B$64,MATCH(A465,Audit!$A$5:$A$64,0)),""))</f>
        <v/>
      </c>
      <c r="C465" s="10" t="n"/>
      <c r="D465" s="10" t="n"/>
      <c r="E465" s="10" t="n"/>
      <c r="F465" s="10" t="n"/>
      <c r="G465" s="10" t="n"/>
      <c r="H465" s="10" t="n"/>
      <c r="I465" s="10" t="n"/>
      <c r="J465" s="10" t="n"/>
      <c r="K465" s="10" t="n"/>
    </row>
    <row r="466">
      <c r="A466" s="10" t="n"/>
      <c r="B466">
        <f>IF(A466="","",IFERROR(INDEX(Audit!$B$5:$B$64,MATCH(A466,Audit!$A$5:$A$64,0)),""))</f>
        <v/>
      </c>
      <c r="C466" s="10" t="n"/>
      <c r="D466" s="10" t="n"/>
      <c r="E466" s="10" t="n"/>
      <c r="F466" s="10" t="n"/>
      <c r="G466" s="10" t="n"/>
      <c r="H466" s="10" t="n"/>
      <c r="I466" s="10" t="n"/>
      <c r="J466" s="10" t="n"/>
      <c r="K466" s="10" t="n"/>
    </row>
    <row r="467">
      <c r="A467" s="10" t="n"/>
      <c r="B467">
        <f>IF(A467="","",IFERROR(INDEX(Audit!$B$5:$B$64,MATCH(A467,Audit!$A$5:$A$64,0)),""))</f>
        <v/>
      </c>
      <c r="C467" s="10" t="n"/>
      <c r="D467" s="10" t="n"/>
      <c r="E467" s="10" t="n"/>
      <c r="F467" s="10" t="n"/>
      <c r="G467" s="10" t="n"/>
      <c r="H467" s="10" t="n"/>
      <c r="I467" s="10" t="n"/>
      <c r="J467" s="10" t="n"/>
      <c r="K467" s="10" t="n"/>
    </row>
    <row r="468">
      <c r="A468" s="10" t="n"/>
      <c r="B468">
        <f>IF(A468="","",IFERROR(INDEX(Audit!$B$5:$B$64,MATCH(A468,Audit!$A$5:$A$64,0)),""))</f>
        <v/>
      </c>
      <c r="C468" s="10" t="n"/>
      <c r="D468" s="10" t="n"/>
      <c r="E468" s="10" t="n"/>
      <c r="F468" s="10" t="n"/>
      <c r="G468" s="10" t="n"/>
      <c r="H468" s="10" t="n"/>
      <c r="I468" s="10" t="n"/>
      <c r="J468" s="10" t="n"/>
      <c r="K468" s="10" t="n"/>
    </row>
    <row r="469">
      <c r="A469" s="10" t="n"/>
      <c r="B469">
        <f>IF(A469="","",IFERROR(INDEX(Audit!$B$5:$B$64,MATCH(A469,Audit!$A$5:$A$64,0)),""))</f>
        <v/>
      </c>
      <c r="C469" s="10" t="n"/>
      <c r="D469" s="10" t="n"/>
      <c r="E469" s="10" t="n"/>
      <c r="F469" s="10" t="n"/>
      <c r="G469" s="10" t="n"/>
      <c r="H469" s="10" t="n"/>
      <c r="I469" s="10" t="n"/>
      <c r="J469" s="10" t="n"/>
      <c r="K469" s="10" t="n"/>
    </row>
    <row r="470">
      <c r="A470" s="10" t="n"/>
      <c r="B470">
        <f>IF(A470="","",IFERROR(INDEX(Audit!$B$5:$B$64,MATCH(A470,Audit!$A$5:$A$64,0)),""))</f>
        <v/>
      </c>
      <c r="C470" s="10" t="n"/>
      <c r="D470" s="10" t="n"/>
      <c r="E470" s="10" t="n"/>
      <c r="F470" s="10" t="n"/>
      <c r="G470" s="10" t="n"/>
      <c r="H470" s="10" t="n"/>
      <c r="I470" s="10" t="n"/>
      <c r="J470" s="10" t="n"/>
      <c r="K470" s="10" t="n"/>
    </row>
    <row r="471">
      <c r="A471" s="10" t="n"/>
      <c r="B471">
        <f>IF(A471="","",IFERROR(INDEX(Audit!$B$5:$B$64,MATCH(A471,Audit!$A$5:$A$64,0)),""))</f>
        <v/>
      </c>
      <c r="C471" s="10" t="n"/>
      <c r="D471" s="10" t="n"/>
      <c r="E471" s="10" t="n"/>
      <c r="F471" s="10" t="n"/>
      <c r="G471" s="10" t="n"/>
      <c r="H471" s="10" t="n"/>
      <c r="I471" s="10" t="n"/>
      <c r="J471" s="10" t="n"/>
      <c r="K471" s="10" t="n"/>
    </row>
    <row r="472">
      <c r="A472" s="10" t="n"/>
      <c r="B472">
        <f>IF(A472="","",IFERROR(INDEX(Audit!$B$5:$B$64,MATCH(A472,Audit!$A$5:$A$64,0)),""))</f>
        <v/>
      </c>
      <c r="C472" s="10" t="n"/>
      <c r="D472" s="10" t="n"/>
      <c r="E472" s="10" t="n"/>
      <c r="F472" s="10" t="n"/>
      <c r="G472" s="10" t="n"/>
      <c r="H472" s="10" t="n"/>
      <c r="I472" s="10" t="n"/>
      <c r="J472" s="10" t="n"/>
      <c r="K472" s="10" t="n"/>
    </row>
    <row r="473">
      <c r="A473" s="10" t="n"/>
      <c r="B473">
        <f>IF(A473="","",IFERROR(INDEX(Audit!$B$5:$B$64,MATCH(A473,Audit!$A$5:$A$64,0)),""))</f>
        <v/>
      </c>
      <c r="C473" s="10" t="n"/>
      <c r="D473" s="10" t="n"/>
      <c r="E473" s="10" t="n"/>
      <c r="F473" s="10" t="n"/>
      <c r="G473" s="10" t="n"/>
      <c r="H473" s="10" t="n"/>
      <c r="I473" s="10" t="n"/>
      <c r="J473" s="10" t="n"/>
      <c r="K473" s="10" t="n"/>
    </row>
    <row r="474">
      <c r="A474" s="10" t="n"/>
      <c r="B474">
        <f>IF(A474="","",IFERROR(INDEX(Audit!$B$5:$B$64,MATCH(A474,Audit!$A$5:$A$64,0)),""))</f>
        <v/>
      </c>
      <c r="C474" s="10" t="n"/>
      <c r="D474" s="10" t="n"/>
      <c r="E474" s="10" t="n"/>
      <c r="F474" s="10" t="n"/>
      <c r="G474" s="10" t="n"/>
      <c r="H474" s="10" t="n"/>
      <c r="I474" s="10" t="n"/>
      <c r="J474" s="10" t="n"/>
      <c r="K474" s="10" t="n"/>
    </row>
    <row r="475">
      <c r="A475" s="10" t="n"/>
      <c r="B475">
        <f>IF(A475="","",IFERROR(INDEX(Audit!$B$5:$B$64,MATCH(A475,Audit!$A$5:$A$64,0)),""))</f>
        <v/>
      </c>
      <c r="C475" s="10" t="n"/>
      <c r="D475" s="10" t="n"/>
      <c r="E475" s="10" t="n"/>
      <c r="F475" s="10" t="n"/>
      <c r="G475" s="10" t="n"/>
      <c r="H475" s="10" t="n"/>
      <c r="I475" s="10" t="n"/>
      <c r="J475" s="10" t="n"/>
      <c r="K475" s="10" t="n"/>
    </row>
    <row r="476">
      <c r="A476" s="10" t="n"/>
      <c r="B476">
        <f>IF(A476="","",IFERROR(INDEX(Audit!$B$5:$B$64,MATCH(A476,Audit!$A$5:$A$64,0)),""))</f>
        <v/>
      </c>
      <c r="C476" s="10" t="n"/>
      <c r="D476" s="10" t="n"/>
      <c r="E476" s="10" t="n"/>
      <c r="F476" s="10" t="n"/>
      <c r="G476" s="10" t="n"/>
      <c r="H476" s="10" t="n"/>
      <c r="I476" s="10" t="n"/>
      <c r="J476" s="10" t="n"/>
      <c r="K476" s="10" t="n"/>
    </row>
    <row r="477">
      <c r="A477" s="10" t="n"/>
      <c r="B477">
        <f>IF(A477="","",IFERROR(INDEX(Audit!$B$5:$B$64,MATCH(A477,Audit!$A$5:$A$64,0)),""))</f>
        <v/>
      </c>
      <c r="C477" s="10" t="n"/>
      <c r="D477" s="10" t="n"/>
      <c r="E477" s="10" t="n"/>
      <c r="F477" s="10" t="n"/>
      <c r="G477" s="10" t="n"/>
      <c r="H477" s="10" t="n"/>
      <c r="I477" s="10" t="n"/>
      <c r="J477" s="10" t="n"/>
      <c r="K477" s="10" t="n"/>
    </row>
    <row r="478">
      <c r="A478" s="10" t="n"/>
      <c r="B478">
        <f>IF(A478="","",IFERROR(INDEX(Audit!$B$5:$B$64,MATCH(A478,Audit!$A$5:$A$64,0)),""))</f>
        <v/>
      </c>
      <c r="C478" s="10" t="n"/>
      <c r="D478" s="10" t="n"/>
      <c r="E478" s="10" t="n"/>
      <c r="F478" s="10" t="n"/>
      <c r="G478" s="10" t="n"/>
      <c r="H478" s="10" t="n"/>
      <c r="I478" s="10" t="n"/>
      <c r="J478" s="10" t="n"/>
      <c r="K478" s="10" t="n"/>
    </row>
    <row r="479">
      <c r="A479" s="10" t="n"/>
      <c r="B479">
        <f>IF(A479="","",IFERROR(INDEX(Audit!$B$5:$B$64,MATCH(A479,Audit!$A$5:$A$64,0)),""))</f>
        <v/>
      </c>
      <c r="C479" s="10" t="n"/>
      <c r="D479" s="10" t="n"/>
      <c r="E479" s="10" t="n"/>
      <c r="F479" s="10" t="n"/>
      <c r="G479" s="10" t="n"/>
      <c r="H479" s="10" t="n"/>
      <c r="I479" s="10" t="n"/>
      <c r="J479" s="10" t="n"/>
      <c r="K479" s="10" t="n"/>
    </row>
    <row r="480">
      <c r="A480" s="10" t="n"/>
      <c r="B480">
        <f>IF(A480="","",IFERROR(INDEX(Audit!$B$5:$B$64,MATCH(A480,Audit!$A$5:$A$64,0)),""))</f>
        <v/>
      </c>
      <c r="C480" s="10" t="n"/>
      <c r="D480" s="10" t="n"/>
      <c r="E480" s="10" t="n"/>
      <c r="F480" s="10" t="n"/>
      <c r="G480" s="10" t="n"/>
      <c r="H480" s="10" t="n"/>
      <c r="I480" s="10" t="n"/>
      <c r="J480" s="10" t="n"/>
      <c r="K480" s="10" t="n"/>
    </row>
    <row r="481">
      <c r="A481" s="10" t="n"/>
      <c r="B481">
        <f>IF(A481="","",IFERROR(INDEX(Audit!$B$5:$B$64,MATCH(A481,Audit!$A$5:$A$64,0)),""))</f>
        <v/>
      </c>
      <c r="C481" s="10" t="n"/>
      <c r="D481" s="10" t="n"/>
      <c r="E481" s="10" t="n"/>
      <c r="F481" s="10" t="n"/>
      <c r="G481" s="10" t="n"/>
      <c r="H481" s="10" t="n"/>
      <c r="I481" s="10" t="n"/>
      <c r="J481" s="10" t="n"/>
      <c r="K481" s="10" t="n"/>
    </row>
    <row r="482">
      <c r="A482" s="10" t="n"/>
      <c r="B482">
        <f>IF(A482="","",IFERROR(INDEX(Audit!$B$5:$B$64,MATCH(A482,Audit!$A$5:$A$64,0)),""))</f>
        <v/>
      </c>
      <c r="C482" s="10" t="n"/>
      <c r="D482" s="10" t="n"/>
      <c r="E482" s="10" t="n"/>
      <c r="F482" s="10" t="n"/>
      <c r="G482" s="10" t="n"/>
      <c r="H482" s="10" t="n"/>
      <c r="I482" s="10" t="n"/>
      <c r="J482" s="10" t="n"/>
      <c r="K482" s="10" t="n"/>
    </row>
    <row r="483">
      <c r="A483" s="10" t="n"/>
      <c r="B483">
        <f>IF(A483="","",IFERROR(INDEX(Audit!$B$5:$B$64,MATCH(A483,Audit!$A$5:$A$64,0)),""))</f>
        <v/>
      </c>
      <c r="C483" s="10" t="n"/>
      <c r="D483" s="10" t="n"/>
      <c r="E483" s="10" t="n"/>
      <c r="F483" s="10" t="n"/>
      <c r="G483" s="10" t="n"/>
      <c r="H483" s="10" t="n"/>
      <c r="I483" s="10" t="n"/>
      <c r="J483" s="10" t="n"/>
      <c r="K483" s="10" t="n"/>
    </row>
    <row r="484">
      <c r="A484" s="10" t="n"/>
      <c r="B484">
        <f>IF(A484="","",IFERROR(INDEX(Audit!$B$5:$B$64,MATCH(A484,Audit!$A$5:$A$64,0)),""))</f>
        <v/>
      </c>
      <c r="C484" s="10" t="n"/>
      <c r="D484" s="10" t="n"/>
      <c r="E484" s="10" t="n"/>
      <c r="F484" s="10" t="n"/>
      <c r="G484" s="10" t="n"/>
      <c r="H484" s="10" t="n"/>
      <c r="I484" s="10" t="n"/>
      <c r="J484" s="10" t="n"/>
      <c r="K484" s="10" t="n"/>
    </row>
    <row r="485">
      <c r="A485" s="10" t="n"/>
      <c r="B485">
        <f>IF(A485="","",IFERROR(INDEX(Audit!$B$5:$B$64,MATCH(A485,Audit!$A$5:$A$64,0)),""))</f>
        <v/>
      </c>
      <c r="C485" s="10" t="n"/>
      <c r="D485" s="10" t="n"/>
      <c r="E485" s="10" t="n"/>
      <c r="F485" s="10" t="n"/>
      <c r="G485" s="10" t="n"/>
      <c r="H485" s="10" t="n"/>
      <c r="I485" s="10" t="n"/>
      <c r="J485" s="10" t="n"/>
      <c r="K485" s="10" t="n"/>
    </row>
    <row r="486">
      <c r="A486" s="10" t="n"/>
      <c r="B486">
        <f>IF(A486="","",IFERROR(INDEX(Audit!$B$5:$B$64,MATCH(A486,Audit!$A$5:$A$64,0)),""))</f>
        <v/>
      </c>
      <c r="C486" s="10" t="n"/>
      <c r="D486" s="10" t="n"/>
      <c r="E486" s="10" t="n"/>
      <c r="F486" s="10" t="n"/>
      <c r="G486" s="10" t="n"/>
      <c r="H486" s="10" t="n"/>
      <c r="I486" s="10" t="n"/>
      <c r="J486" s="10" t="n"/>
      <c r="K486" s="10" t="n"/>
    </row>
    <row r="487">
      <c r="A487" s="10" t="n"/>
      <c r="B487">
        <f>IF(A487="","",IFERROR(INDEX(Audit!$B$5:$B$64,MATCH(A487,Audit!$A$5:$A$64,0)),""))</f>
        <v/>
      </c>
      <c r="C487" s="10" t="n"/>
      <c r="D487" s="10" t="n"/>
      <c r="E487" s="10" t="n"/>
      <c r="F487" s="10" t="n"/>
      <c r="G487" s="10" t="n"/>
      <c r="H487" s="10" t="n"/>
      <c r="I487" s="10" t="n"/>
      <c r="J487" s="10" t="n"/>
      <c r="K487" s="10" t="n"/>
    </row>
    <row r="488">
      <c r="A488" s="10" t="n"/>
      <c r="B488">
        <f>IF(A488="","",IFERROR(INDEX(Audit!$B$5:$B$64,MATCH(A488,Audit!$A$5:$A$64,0)),""))</f>
        <v/>
      </c>
      <c r="C488" s="10" t="n"/>
      <c r="D488" s="10" t="n"/>
      <c r="E488" s="10" t="n"/>
      <c r="F488" s="10" t="n"/>
      <c r="G488" s="10" t="n"/>
      <c r="H488" s="10" t="n"/>
      <c r="I488" s="10" t="n"/>
      <c r="J488" s="10" t="n"/>
      <c r="K488" s="10" t="n"/>
    </row>
    <row r="489">
      <c r="A489" s="10" t="n"/>
      <c r="B489">
        <f>IF(A489="","",IFERROR(INDEX(Audit!$B$5:$B$64,MATCH(A489,Audit!$A$5:$A$64,0)),""))</f>
        <v/>
      </c>
      <c r="C489" s="10" t="n"/>
      <c r="D489" s="10" t="n"/>
      <c r="E489" s="10" t="n"/>
      <c r="F489" s="10" t="n"/>
      <c r="G489" s="10" t="n"/>
      <c r="H489" s="10" t="n"/>
      <c r="I489" s="10" t="n"/>
      <c r="J489" s="10" t="n"/>
      <c r="K489" s="10" t="n"/>
    </row>
    <row r="490">
      <c r="A490" s="10" t="n"/>
      <c r="B490">
        <f>IF(A490="","",IFERROR(INDEX(Audit!$B$5:$B$64,MATCH(A490,Audit!$A$5:$A$64,0)),""))</f>
        <v/>
      </c>
      <c r="C490" s="10" t="n"/>
      <c r="D490" s="10" t="n"/>
      <c r="E490" s="10" t="n"/>
      <c r="F490" s="10" t="n"/>
      <c r="G490" s="10" t="n"/>
      <c r="H490" s="10" t="n"/>
      <c r="I490" s="10" t="n"/>
      <c r="J490" s="10" t="n"/>
      <c r="K490" s="10" t="n"/>
    </row>
    <row r="491">
      <c r="A491" s="10" t="n"/>
      <c r="B491">
        <f>IF(A491="","",IFERROR(INDEX(Audit!$B$5:$B$64,MATCH(A491,Audit!$A$5:$A$64,0)),""))</f>
        <v/>
      </c>
      <c r="C491" s="10" t="n"/>
      <c r="D491" s="10" t="n"/>
      <c r="E491" s="10" t="n"/>
      <c r="F491" s="10" t="n"/>
      <c r="G491" s="10" t="n"/>
      <c r="H491" s="10" t="n"/>
      <c r="I491" s="10" t="n"/>
      <c r="J491" s="10" t="n"/>
      <c r="K491" s="10" t="n"/>
    </row>
    <row r="492">
      <c r="A492" s="10" t="n"/>
      <c r="B492">
        <f>IF(A492="","",IFERROR(INDEX(Audit!$B$5:$B$64,MATCH(A492,Audit!$A$5:$A$64,0)),""))</f>
        <v/>
      </c>
      <c r="C492" s="10" t="n"/>
      <c r="D492" s="10" t="n"/>
      <c r="E492" s="10" t="n"/>
      <c r="F492" s="10" t="n"/>
      <c r="G492" s="10" t="n"/>
      <c r="H492" s="10" t="n"/>
      <c r="I492" s="10" t="n"/>
      <c r="J492" s="10" t="n"/>
      <c r="K492" s="10" t="n"/>
    </row>
    <row r="493">
      <c r="A493" s="10" t="n"/>
      <c r="B493">
        <f>IF(A493="","",IFERROR(INDEX(Audit!$B$5:$B$64,MATCH(A493,Audit!$A$5:$A$64,0)),""))</f>
        <v/>
      </c>
      <c r="C493" s="10" t="n"/>
      <c r="D493" s="10" t="n"/>
      <c r="E493" s="10" t="n"/>
      <c r="F493" s="10" t="n"/>
      <c r="G493" s="10" t="n"/>
      <c r="H493" s="10" t="n"/>
      <c r="I493" s="10" t="n"/>
      <c r="J493" s="10" t="n"/>
      <c r="K493" s="10" t="n"/>
    </row>
    <row r="494">
      <c r="A494" s="10" t="n"/>
      <c r="B494">
        <f>IF(A494="","",IFERROR(INDEX(Audit!$B$5:$B$64,MATCH(A494,Audit!$A$5:$A$64,0)),""))</f>
        <v/>
      </c>
      <c r="C494" s="10" t="n"/>
      <c r="D494" s="10" t="n"/>
      <c r="E494" s="10" t="n"/>
      <c r="F494" s="10" t="n"/>
      <c r="G494" s="10" t="n"/>
      <c r="H494" s="10" t="n"/>
      <c r="I494" s="10" t="n"/>
      <c r="J494" s="10" t="n"/>
      <c r="K494" s="10" t="n"/>
    </row>
    <row r="495">
      <c r="A495" s="10" t="n"/>
      <c r="B495">
        <f>IF(A495="","",IFERROR(INDEX(Audit!$B$5:$B$64,MATCH(A495,Audit!$A$5:$A$64,0)),""))</f>
        <v/>
      </c>
      <c r="C495" s="10" t="n"/>
      <c r="D495" s="10" t="n"/>
      <c r="E495" s="10" t="n"/>
      <c r="F495" s="10" t="n"/>
      <c r="G495" s="10" t="n"/>
      <c r="H495" s="10" t="n"/>
      <c r="I495" s="10" t="n"/>
      <c r="J495" s="10" t="n"/>
      <c r="K495" s="10" t="n"/>
    </row>
    <row r="496">
      <c r="A496" s="10" t="n"/>
      <c r="B496">
        <f>IF(A496="","",IFERROR(INDEX(Audit!$B$5:$B$64,MATCH(A496,Audit!$A$5:$A$64,0)),""))</f>
        <v/>
      </c>
      <c r="C496" s="10" t="n"/>
      <c r="D496" s="10" t="n"/>
      <c r="E496" s="10" t="n"/>
      <c r="F496" s="10" t="n"/>
      <c r="G496" s="10" t="n"/>
      <c r="H496" s="10" t="n"/>
      <c r="I496" s="10" t="n"/>
      <c r="J496" s="10" t="n"/>
      <c r="K496" s="10" t="n"/>
    </row>
    <row r="497">
      <c r="A497" s="10" t="n"/>
      <c r="B497">
        <f>IF(A497="","",IFERROR(INDEX(Audit!$B$5:$B$64,MATCH(A497,Audit!$A$5:$A$64,0)),""))</f>
        <v/>
      </c>
      <c r="C497" s="10" t="n"/>
      <c r="D497" s="10" t="n"/>
      <c r="E497" s="10" t="n"/>
      <c r="F497" s="10" t="n"/>
      <c r="G497" s="10" t="n"/>
      <c r="H497" s="10" t="n"/>
      <c r="I497" s="10" t="n"/>
      <c r="J497" s="10" t="n"/>
      <c r="K497" s="10" t="n"/>
    </row>
    <row r="498">
      <c r="A498" s="10" t="n"/>
      <c r="B498">
        <f>IF(A498="","",IFERROR(INDEX(Audit!$B$5:$B$64,MATCH(A498,Audit!$A$5:$A$64,0)),""))</f>
        <v/>
      </c>
      <c r="C498" s="10" t="n"/>
      <c r="D498" s="10" t="n"/>
      <c r="E498" s="10" t="n"/>
      <c r="F498" s="10" t="n"/>
      <c r="G498" s="10" t="n"/>
      <c r="H498" s="10" t="n"/>
      <c r="I498" s="10" t="n"/>
      <c r="J498" s="10" t="n"/>
      <c r="K498" s="10" t="n"/>
    </row>
    <row r="499">
      <c r="A499" s="10" t="n"/>
      <c r="B499">
        <f>IF(A499="","",IFERROR(INDEX(Audit!$B$5:$B$64,MATCH(A499,Audit!$A$5:$A$64,0)),""))</f>
        <v/>
      </c>
      <c r="C499" s="10" t="n"/>
      <c r="D499" s="10" t="n"/>
      <c r="E499" s="10" t="n"/>
      <c r="F499" s="10" t="n"/>
      <c r="G499" s="10" t="n"/>
      <c r="H499" s="10" t="n"/>
      <c r="I499" s="10" t="n"/>
      <c r="J499" s="10" t="n"/>
      <c r="K499" s="10" t="n"/>
    </row>
    <row r="500">
      <c r="A500" s="10" t="n"/>
      <c r="B500">
        <f>IF(A500="","",IFERROR(INDEX(Audit!$B$5:$B$64,MATCH(A500,Audit!$A$5:$A$64,0)),""))</f>
        <v/>
      </c>
      <c r="C500" s="10" t="n"/>
      <c r="D500" s="10" t="n"/>
      <c r="E500" s="10" t="n"/>
      <c r="F500" s="10" t="n"/>
      <c r="G500" s="10" t="n"/>
      <c r="H500" s="10" t="n"/>
      <c r="I500" s="10" t="n"/>
      <c r="J500" s="10" t="n"/>
      <c r="K500" s="10" t="n"/>
    </row>
    <row r="501">
      <c r="A501" s="10" t="n"/>
      <c r="B501">
        <f>IF(A501="","",IFERROR(INDEX(Audit!$B$5:$B$64,MATCH(A501,Audit!$A$5:$A$64,0)),""))</f>
        <v/>
      </c>
      <c r="C501" s="10" t="n"/>
      <c r="D501" s="10" t="n"/>
      <c r="E501" s="10" t="n"/>
      <c r="F501" s="10" t="n"/>
      <c r="G501" s="10" t="n"/>
      <c r="H501" s="10" t="n"/>
      <c r="I501" s="10" t="n"/>
      <c r="J501" s="10" t="n"/>
      <c r="K501" s="10" t="n"/>
    </row>
    <row r="502">
      <c r="A502" s="10" t="n"/>
      <c r="B502">
        <f>IF(A502="","",IFERROR(INDEX(Audit!$B$5:$B$64,MATCH(A502,Audit!$A$5:$A$64,0)),""))</f>
        <v/>
      </c>
      <c r="C502" s="10" t="n"/>
      <c r="D502" s="10" t="n"/>
      <c r="E502" s="10" t="n"/>
      <c r="F502" s="10" t="n"/>
      <c r="G502" s="10" t="n"/>
      <c r="H502" s="10" t="n"/>
      <c r="I502" s="10" t="n"/>
      <c r="J502" s="10" t="n"/>
      <c r="K502" s="10" t="n"/>
    </row>
    <row r="503">
      <c r="A503" s="10" t="n"/>
      <c r="B503">
        <f>IF(A503="","",IFERROR(INDEX(Audit!$B$5:$B$64,MATCH(A503,Audit!$A$5:$A$64,0)),""))</f>
        <v/>
      </c>
      <c r="C503" s="10" t="n"/>
      <c r="D503" s="10" t="n"/>
      <c r="E503" s="10" t="n"/>
      <c r="F503" s="10" t="n"/>
      <c r="G503" s="10" t="n"/>
      <c r="H503" s="10" t="n"/>
      <c r="I503" s="10" t="n"/>
      <c r="J503" s="10" t="n"/>
      <c r="K503" s="10" t="n"/>
    </row>
    <row r="504">
      <c r="A504" s="10" t="n"/>
      <c r="B504">
        <f>IF(A504="","",IFERROR(INDEX(Audit!$B$5:$B$64,MATCH(A504,Audit!$A$5:$A$64,0)),""))</f>
        <v/>
      </c>
      <c r="C504" s="10" t="n"/>
      <c r="D504" s="10" t="n"/>
      <c r="E504" s="10" t="n"/>
      <c r="F504" s="10" t="n"/>
      <c r="G504" s="10" t="n"/>
      <c r="H504" s="10" t="n"/>
      <c r="I504" s="10" t="n"/>
      <c r="J504" s="10" t="n"/>
      <c r="K504" s="10" t="n"/>
    </row>
    <row r="505">
      <c r="A505" s="10" t="n"/>
      <c r="B505">
        <f>IF(A505="","",IFERROR(INDEX(Audit!$B$5:$B$64,MATCH(A505,Audit!$A$5:$A$64,0)),""))</f>
        <v/>
      </c>
      <c r="C505" s="10" t="n"/>
      <c r="D505" s="10" t="n"/>
      <c r="E505" s="10" t="n"/>
      <c r="F505" s="10" t="n"/>
      <c r="G505" s="10" t="n"/>
      <c r="H505" s="10" t="n"/>
      <c r="I505" s="10" t="n"/>
      <c r="J505" s="10" t="n"/>
      <c r="K505" s="10" t="n"/>
    </row>
    <row r="506">
      <c r="A506" s="10" t="n"/>
      <c r="B506">
        <f>IF(A506="","",IFERROR(INDEX(Audit!$B$5:$B$64,MATCH(A506,Audit!$A$5:$A$64,0)),""))</f>
        <v/>
      </c>
      <c r="C506" s="10" t="n"/>
      <c r="D506" s="10" t="n"/>
      <c r="E506" s="10" t="n"/>
      <c r="F506" s="10" t="n"/>
      <c r="G506" s="10" t="n"/>
      <c r="H506" s="10" t="n"/>
      <c r="I506" s="10" t="n"/>
      <c r="J506" s="10" t="n"/>
      <c r="K506" s="10" t="n"/>
    </row>
    <row r="507">
      <c r="A507" s="10" t="n"/>
      <c r="B507">
        <f>IF(A507="","",IFERROR(INDEX(Audit!$B$5:$B$64,MATCH(A507,Audit!$A$5:$A$64,0)),""))</f>
        <v/>
      </c>
      <c r="C507" s="10" t="n"/>
      <c r="D507" s="10" t="n"/>
      <c r="E507" s="10" t="n"/>
      <c r="F507" s="10" t="n"/>
      <c r="G507" s="10" t="n"/>
      <c r="H507" s="10" t="n"/>
      <c r="I507" s="10" t="n"/>
      <c r="J507" s="10" t="n"/>
      <c r="K507" s="10" t="n"/>
    </row>
    <row r="508">
      <c r="A508" s="10" t="n"/>
      <c r="B508">
        <f>IF(A508="","",IFERROR(INDEX(Audit!$B$5:$B$64,MATCH(A508,Audit!$A$5:$A$64,0)),""))</f>
        <v/>
      </c>
      <c r="C508" s="10" t="n"/>
      <c r="D508" s="10" t="n"/>
      <c r="E508" s="10" t="n"/>
      <c r="F508" s="10" t="n"/>
      <c r="G508" s="10" t="n"/>
      <c r="H508" s="10" t="n"/>
      <c r="I508" s="10" t="n"/>
      <c r="J508" s="10" t="n"/>
      <c r="K508" s="10" t="n"/>
    </row>
    <row r="509">
      <c r="A509" s="10" t="n"/>
      <c r="B509">
        <f>IF(A509="","",IFERROR(INDEX(Audit!$B$5:$B$64,MATCH(A509,Audit!$A$5:$A$64,0)),""))</f>
        <v/>
      </c>
      <c r="C509" s="10" t="n"/>
      <c r="D509" s="10" t="n"/>
      <c r="E509" s="10" t="n"/>
      <c r="F509" s="10" t="n"/>
      <c r="G509" s="10" t="n"/>
      <c r="H509" s="10" t="n"/>
      <c r="I509" s="10" t="n"/>
      <c r="J509" s="10" t="n"/>
      <c r="K509" s="10" t="n"/>
    </row>
    <row r="510">
      <c r="A510" s="10" t="n"/>
      <c r="B510">
        <f>IF(A510="","",IFERROR(INDEX(Audit!$B$5:$B$64,MATCH(A510,Audit!$A$5:$A$64,0)),""))</f>
        <v/>
      </c>
      <c r="C510" s="10" t="n"/>
      <c r="D510" s="10" t="n"/>
      <c r="E510" s="10" t="n"/>
      <c r="F510" s="10" t="n"/>
      <c r="G510" s="10" t="n"/>
      <c r="H510" s="10" t="n"/>
      <c r="I510" s="10" t="n"/>
      <c r="J510" s="10" t="n"/>
      <c r="K510" s="10" t="n"/>
    </row>
    <row r="511">
      <c r="A511" s="10" t="n"/>
      <c r="B511">
        <f>IF(A511="","",IFERROR(INDEX(Audit!$B$5:$B$64,MATCH(A511,Audit!$A$5:$A$64,0)),""))</f>
        <v/>
      </c>
      <c r="C511" s="10" t="n"/>
      <c r="D511" s="10" t="n"/>
      <c r="E511" s="10" t="n"/>
      <c r="F511" s="10" t="n"/>
      <c r="G511" s="10" t="n"/>
      <c r="H511" s="10" t="n"/>
      <c r="I511" s="10" t="n"/>
      <c r="J511" s="10" t="n"/>
      <c r="K511" s="10" t="n"/>
    </row>
    <row r="512">
      <c r="A512" s="10" t="n"/>
      <c r="B512">
        <f>IF(A512="","",IFERROR(INDEX(Audit!$B$5:$B$64,MATCH(A512,Audit!$A$5:$A$64,0)),""))</f>
        <v/>
      </c>
      <c r="C512" s="10" t="n"/>
      <c r="D512" s="10" t="n"/>
      <c r="E512" s="10" t="n"/>
      <c r="F512" s="10" t="n"/>
      <c r="G512" s="10" t="n"/>
      <c r="H512" s="10" t="n"/>
      <c r="I512" s="10" t="n"/>
      <c r="J512" s="10" t="n"/>
      <c r="K512" s="10" t="n"/>
    </row>
    <row r="513">
      <c r="A513" s="10" t="n"/>
      <c r="B513">
        <f>IF(A513="","",IFERROR(INDEX(Audit!$B$5:$B$64,MATCH(A513,Audit!$A$5:$A$64,0)),""))</f>
        <v/>
      </c>
      <c r="C513" s="10" t="n"/>
      <c r="D513" s="10" t="n"/>
      <c r="E513" s="10" t="n"/>
      <c r="F513" s="10" t="n"/>
      <c r="G513" s="10" t="n"/>
      <c r="H513" s="10" t="n"/>
      <c r="I513" s="10" t="n"/>
      <c r="J513" s="10" t="n"/>
      <c r="K513" s="10" t="n"/>
    </row>
    <row r="514">
      <c r="A514" s="10" t="n"/>
      <c r="B514">
        <f>IF(A514="","",IFERROR(INDEX(Audit!$B$5:$B$64,MATCH(A514,Audit!$A$5:$A$64,0)),""))</f>
        <v/>
      </c>
      <c r="C514" s="10" t="n"/>
      <c r="D514" s="10" t="n"/>
      <c r="E514" s="10" t="n"/>
      <c r="F514" s="10" t="n"/>
      <c r="G514" s="10" t="n"/>
      <c r="H514" s="10" t="n"/>
      <c r="I514" s="10" t="n"/>
      <c r="J514" s="10" t="n"/>
      <c r="K514" s="10" t="n"/>
    </row>
    <row r="515">
      <c r="A515" s="10" t="n"/>
      <c r="B515">
        <f>IF(A515="","",IFERROR(INDEX(Audit!$B$5:$B$64,MATCH(A515,Audit!$A$5:$A$64,0)),""))</f>
        <v/>
      </c>
      <c r="C515" s="10" t="n"/>
      <c r="D515" s="10" t="n"/>
      <c r="E515" s="10" t="n"/>
      <c r="F515" s="10" t="n"/>
      <c r="G515" s="10" t="n"/>
      <c r="H515" s="10" t="n"/>
      <c r="I515" s="10" t="n"/>
      <c r="J515" s="10" t="n"/>
      <c r="K515" s="10" t="n"/>
    </row>
    <row r="516">
      <c r="A516" s="10" t="n"/>
      <c r="B516">
        <f>IF(A516="","",IFERROR(INDEX(Audit!$B$5:$B$64,MATCH(A516,Audit!$A$5:$A$64,0)),""))</f>
        <v/>
      </c>
      <c r="C516" s="10" t="n"/>
      <c r="D516" s="10" t="n"/>
      <c r="E516" s="10" t="n"/>
      <c r="F516" s="10" t="n"/>
      <c r="G516" s="10" t="n"/>
      <c r="H516" s="10" t="n"/>
      <c r="I516" s="10" t="n"/>
      <c r="J516" s="10" t="n"/>
      <c r="K516" s="10" t="n"/>
    </row>
    <row r="517">
      <c r="A517" s="10" t="n"/>
      <c r="B517">
        <f>IF(A517="","",IFERROR(INDEX(Audit!$B$5:$B$64,MATCH(A517,Audit!$A$5:$A$64,0)),""))</f>
        <v/>
      </c>
      <c r="C517" s="10" t="n"/>
      <c r="D517" s="10" t="n"/>
      <c r="E517" s="10" t="n"/>
      <c r="F517" s="10" t="n"/>
      <c r="G517" s="10" t="n"/>
      <c r="H517" s="10" t="n"/>
      <c r="I517" s="10" t="n"/>
      <c r="J517" s="10" t="n"/>
      <c r="K517" s="10" t="n"/>
    </row>
    <row r="518">
      <c r="A518" s="10" t="n"/>
      <c r="B518">
        <f>IF(A518="","",IFERROR(INDEX(Audit!$B$5:$B$64,MATCH(A518,Audit!$A$5:$A$64,0)),""))</f>
        <v/>
      </c>
      <c r="C518" s="10" t="n"/>
      <c r="D518" s="10" t="n"/>
      <c r="E518" s="10" t="n"/>
      <c r="F518" s="10" t="n"/>
      <c r="G518" s="10" t="n"/>
      <c r="H518" s="10" t="n"/>
      <c r="I518" s="10" t="n"/>
      <c r="J518" s="10" t="n"/>
      <c r="K518" s="10" t="n"/>
    </row>
    <row r="519">
      <c r="A519" s="10" t="n"/>
      <c r="B519">
        <f>IF(A519="","",IFERROR(INDEX(Audit!$B$5:$B$64,MATCH(A519,Audit!$A$5:$A$64,0)),""))</f>
        <v/>
      </c>
      <c r="C519" s="10" t="n"/>
      <c r="D519" s="10" t="n"/>
      <c r="E519" s="10" t="n"/>
      <c r="F519" s="10" t="n"/>
      <c r="G519" s="10" t="n"/>
      <c r="H519" s="10" t="n"/>
      <c r="I519" s="10" t="n"/>
      <c r="J519" s="10" t="n"/>
      <c r="K519" s="10" t="n"/>
    </row>
    <row r="520">
      <c r="A520" s="10" t="n"/>
      <c r="B520">
        <f>IF(A520="","",IFERROR(INDEX(Audit!$B$5:$B$64,MATCH(A520,Audit!$A$5:$A$64,0)),""))</f>
        <v/>
      </c>
      <c r="C520" s="10" t="n"/>
      <c r="D520" s="10" t="n"/>
      <c r="E520" s="10" t="n"/>
      <c r="F520" s="10" t="n"/>
      <c r="G520" s="10" t="n"/>
      <c r="H520" s="10" t="n"/>
      <c r="I520" s="10" t="n"/>
      <c r="J520" s="10" t="n"/>
      <c r="K520" s="10" t="n"/>
    </row>
    <row r="521">
      <c r="A521" s="10" t="n"/>
      <c r="B521">
        <f>IF(A521="","",IFERROR(INDEX(Audit!$B$5:$B$64,MATCH(A521,Audit!$A$5:$A$64,0)),""))</f>
        <v/>
      </c>
      <c r="C521" s="10" t="n"/>
      <c r="D521" s="10" t="n"/>
      <c r="E521" s="10" t="n"/>
      <c r="F521" s="10" t="n"/>
      <c r="G521" s="10" t="n"/>
      <c r="H521" s="10" t="n"/>
      <c r="I521" s="10" t="n"/>
      <c r="J521" s="10" t="n"/>
      <c r="K521" s="10" t="n"/>
    </row>
    <row r="522">
      <c r="A522" s="10" t="n"/>
      <c r="B522">
        <f>IF(A522="","",IFERROR(INDEX(Audit!$B$5:$B$64,MATCH(A522,Audit!$A$5:$A$64,0)),""))</f>
        <v/>
      </c>
      <c r="C522" s="10" t="n"/>
      <c r="D522" s="10" t="n"/>
      <c r="E522" s="10" t="n"/>
      <c r="F522" s="10" t="n"/>
      <c r="G522" s="10" t="n"/>
      <c r="H522" s="10" t="n"/>
      <c r="I522" s="10" t="n"/>
      <c r="J522" s="10" t="n"/>
      <c r="K522" s="10" t="n"/>
    </row>
    <row r="523">
      <c r="A523" s="10" t="n"/>
      <c r="B523">
        <f>IF(A523="","",IFERROR(INDEX(Audit!$B$5:$B$64,MATCH(A523,Audit!$A$5:$A$64,0)),""))</f>
        <v/>
      </c>
      <c r="C523" s="10" t="n"/>
      <c r="D523" s="10" t="n"/>
      <c r="E523" s="10" t="n"/>
      <c r="F523" s="10" t="n"/>
      <c r="G523" s="10" t="n"/>
      <c r="H523" s="10" t="n"/>
      <c r="I523" s="10" t="n"/>
      <c r="J523" s="10" t="n"/>
      <c r="K523" s="10" t="n"/>
    </row>
    <row r="524">
      <c r="A524" s="10" t="n"/>
      <c r="B524">
        <f>IF(A524="","",IFERROR(INDEX(Audit!$B$5:$B$64,MATCH(A524,Audit!$A$5:$A$64,0)),""))</f>
        <v/>
      </c>
      <c r="C524" s="10" t="n"/>
      <c r="D524" s="10" t="n"/>
      <c r="E524" s="10" t="n"/>
      <c r="F524" s="10" t="n"/>
      <c r="G524" s="10" t="n"/>
      <c r="H524" s="10" t="n"/>
      <c r="I524" s="10" t="n"/>
      <c r="J524" s="10" t="n"/>
      <c r="K524" s="10" t="n"/>
    </row>
    <row r="525">
      <c r="A525" s="10" t="n"/>
      <c r="B525">
        <f>IF(A525="","",IFERROR(INDEX(Audit!$B$5:$B$64,MATCH(A525,Audit!$A$5:$A$64,0)),""))</f>
        <v/>
      </c>
      <c r="C525" s="10" t="n"/>
      <c r="D525" s="10" t="n"/>
      <c r="E525" s="10" t="n"/>
      <c r="F525" s="10" t="n"/>
      <c r="G525" s="10" t="n"/>
      <c r="H525" s="10" t="n"/>
      <c r="I525" s="10" t="n"/>
      <c r="J525" s="10" t="n"/>
      <c r="K525" s="10" t="n"/>
    </row>
    <row r="526">
      <c r="A526" s="10" t="n"/>
      <c r="B526">
        <f>IF(A526="","",IFERROR(INDEX(Audit!$B$5:$B$64,MATCH(A526,Audit!$A$5:$A$64,0)),""))</f>
        <v/>
      </c>
      <c r="C526" s="10" t="n"/>
      <c r="D526" s="10" t="n"/>
      <c r="E526" s="10" t="n"/>
      <c r="F526" s="10" t="n"/>
      <c r="G526" s="10" t="n"/>
      <c r="H526" s="10" t="n"/>
      <c r="I526" s="10" t="n"/>
      <c r="J526" s="10" t="n"/>
      <c r="K526" s="10" t="n"/>
    </row>
    <row r="527">
      <c r="A527" s="10" t="n"/>
      <c r="B527">
        <f>IF(A527="","",IFERROR(INDEX(Audit!$B$5:$B$64,MATCH(A527,Audit!$A$5:$A$64,0)),""))</f>
        <v/>
      </c>
      <c r="C527" s="10" t="n"/>
      <c r="D527" s="10" t="n"/>
      <c r="E527" s="10" t="n"/>
      <c r="F527" s="10" t="n"/>
      <c r="G527" s="10" t="n"/>
      <c r="H527" s="10" t="n"/>
      <c r="I527" s="10" t="n"/>
      <c r="J527" s="10" t="n"/>
      <c r="K527" s="10" t="n"/>
    </row>
    <row r="528">
      <c r="A528" s="10" t="n"/>
      <c r="B528">
        <f>IF(A528="","",IFERROR(INDEX(Audit!$B$5:$B$64,MATCH(A528,Audit!$A$5:$A$64,0)),""))</f>
        <v/>
      </c>
      <c r="C528" s="10" t="n"/>
      <c r="D528" s="10" t="n"/>
      <c r="E528" s="10" t="n"/>
      <c r="F528" s="10" t="n"/>
      <c r="G528" s="10" t="n"/>
      <c r="H528" s="10" t="n"/>
      <c r="I528" s="10" t="n"/>
      <c r="J528" s="10" t="n"/>
      <c r="K528" s="10" t="n"/>
    </row>
    <row r="529">
      <c r="A529" s="10" t="n"/>
      <c r="B529">
        <f>IF(A529="","",IFERROR(INDEX(Audit!$B$5:$B$64,MATCH(A529,Audit!$A$5:$A$64,0)),""))</f>
        <v/>
      </c>
      <c r="C529" s="10" t="n"/>
      <c r="D529" s="10" t="n"/>
      <c r="E529" s="10" t="n"/>
      <c r="F529" s="10" t="n"/>
      <c r="G529" s="10" t="n"/>
      <c r="H529" s="10" t="n"/>
      <c r="I529" s="10" t="n"/>
      <c r="J529" s="10" t="n"/>
      <c r="K529" s="10" t="n"/>
    </row>
    <row r="530">
      <c r="A530" s="10" t="n"/>
      <c r="B530">
        <f>IF(A530="","",IFERROR(INDEX(Audit!$B$5:$B$64,MATCH(A530,Audit!$A$5:$A$64,0)),""))</f>
        <v/>
      </c>
      <c r="C530" s="10" t="n"/>
      <c r="D530" s="10" t="n"/>
      <c r="E530" s="10" t="n"/>
      <c r="F530" s="10" t="n"/>
      <c r="G530" s="10" t="n"/>
      <c r="H530" s="10" t="n"/>
      <c r="I530" s="10" t="n"/>
      <c r="J530" s="10" t="n"/>
      <c r="K530" s="10" t="n"/>
    </row>
    <row r="531">
      <c r="A531" s="10" t="n"/>
      <c r="B531">
        <f>IF(A531="","",IFERROR(INDEX(Audit!$B$5:$B$64,MATCH(A531,Audit!$A$5:$A$64,0)),""))</f>
        <v/>
      </c>
      <c r="C531" s="10" t="n"/>
      <c r="D531" s="10" t="n"/>
      <c r="E531" s="10" t="n"/>
      <c r="F531" s="10" t="n"/>
      <c r="G531" s="10" t="n"/>
      <c r="H531" s="10" t="n"/>
      <c r="I531" s="10" t="n"/>
      <c r="J531" s="10" t="n"/>
      <c r="K531" s="10" t="n"/>
    </row>
    <row r="532">
      <c r="A532" s="10" t="n"/>
      <c r="B532">
        <f>IF(A532="","",IFERROR(INDEX(Audit!$B$5:$B$64,MATCH(A532,Audit!$A$5:$A$64,0)),""))</f>
        <v/>
      </c>
      <c r="C532" s="10" t="n"/>
      <c r="D532" s="10" t="n"/>
      <c r="E532" s="10" t="n"/>
      <c r="F532" s="10" t="n"/>
      <c r="G532" s="10" t="n"/>
      <c r="H532" s="10" t="n"/>
      <c r="I532" s="10" t="n"/>
      <c r="J532" s="10" t="n"/>
      <c r="K532" s="10" t="n"/>
    </row>
    <row r="533">
      <c r="A533" s="10" t="n"/>
      <c r="B533">
        <f>IF(A533="","",IFERROR(INDEX(Audit!$B$5:$B$64,MATCH(A533,Audit!$A$5:$A$64,0)),""))</f>
        <v/>
      </c>
      <c r="C533" s="10" t="n"/>
      <c r="D533" s="10" t="n"/>
      <c r="E533" s="10" t="n"/>
      <c r="F533" s="10" t="n"/>
      <c r="G533" s="10" t="n"/>
      <c r="H533" s="10" t="n"/>
      <c r="I533" s="10" t="n"/>
      <c r="J533" s="10" t="n"/>
      <c r="K533" s="10" t="n"/>
    </row>
    <row r="534">
      <c r="A534" s="10" t="n"/>
      <c r="B534">
        <f>IF(A534="","",IFERROR(INDEX(Audit!$B$5:$B$64,MATCH(A534,Audit!$A$5:$A$64,0)),""))</f>
        <v/>
      </c>
      <c r="C534" s="10" t="n"/>
      <c r="D534" s="10" t="n"/>
      <c r="E534" s="10" t="n"/>
      <c r="F534" s="10" t="n"/>
      <c r="G534" s="10" t="n"/>
      <c r="H534" s="10" t="n"/>
      <c r="I534" s="10" t="n"/>
      <c r="J534" s="10" t="n"/>
      <c r="K534" s="10" t="n"/>
    </row>
    <row r="535">
      <c r="A535" s="10" t="n"/>
      <c r="B535">
        <f>IF(A535="","",IFERROR(INDEX(Audit!$B$5:$B$64,MATCH(A535,Audit!$A$5:$A$64,0)),""))</f>
        <v/>
      </c>
      <c r="C535" s="10" t="n"/>
      <c r="D535" s="10" t="n"/>
      <c r="E535" s="10" t="n"/>
      <c r="F535" s="10" t="n"/>
      <c r="G535" s="10" t="n"/>
      <c r="H535" s="10" t="n"/>
      <c r="I535" s="10" t="n"/>
      <c r="J535" s="10" t="n"/>
      <c r="K535" s="10" t="n"/>
    </row>
    <row r="536">
      <c r="A536" s="10" t="n"/>
      <c r="B536">
        <f>IF(A536="","",IFERROR(INDEX(Audit!$B$5:$B$64,MATCH(A536,Audit!$A$5:$A$64,0)),""))</f>
        <v/>
      </c>
      <c r="C536" s="10" t="n"/>
      <c r="D536" s="10" t="n"/>
      <c r="E536" s="10" t="n"/>
      <c r="F536" s="10" t="n"/>
      <c r="G536" s="10" t="n"/>
      <c r="H536" s="10" t="n"/>
      <c r="I536" s="10" t="n"/>
      <c r="J536" s="10" t="n"/>
      <c r="K536" s="10" t="n"/>
    </row>
    <row r="537">
      <c r="A537" s="10" t="n"/>
      <c r="B537">
        <f>IF(A537="","",IFERROR(INDEX(Audit!$B$5:$B$64,MATCH(A537,Audit!$A$5:$A$64,0)),""))</f>
        <v/>
      </c>
      <c r="C537" s="10" t="n"/>
      <c r="D537" s="10" t="n"/>
      <c r="E537" s="10" t="n"/>
      <c r="F537" s="10" t="n"/>
      <c r="G537" s="10" t="n"/>
      <c r="H537" s="10" t="n"/>
      <c r="I537" s="10" t="n"/>
      <c r="J537" s="10" t="n"/>
      <c r="K537" s="10" t="n"/>
    </row>
    <row r="538">
      <c r="A538" s="10" t="n"/>
      <c r="B538">
        <f>IF(A538="","",IFERROR(INDEX(Audit!$B$5:$B$64,MATCH(A538,Audit!$A$5:$A$64,0)),""))</f>
        <v/>
      </c>
      <c r="C538" s="10" t="n"/>
      <c r="D538" s="10" t="n"/>
      <c r="E538" s="10" t="n"/>
      <c r="F538" s="10" t="n"/>
      <c r="G538" s="10" t="n"/>
      <c r="H538" s="10" t="n"/>
      <c r="I538" s="10" t="n"/>
      <c r="J538" s="10" t="n"/>
      <c r="K538" s="10" t="n"/>
    </row>
    <row r="539">
      <c r="A539" s="10" t="n"/>
      <c r="B539">
        <f>IF(A539="","",IFERROR(INDEX(Audit!$B$5:$B$64,MATCH(A539,Audit!$A$5:$A$64,0)),""))</f>
        <v/>
      </c>
      <c r="C539" s="10" t="n"/>
      <c r="D539" s="10" t="n"/>
      <c r="E539" s="10" t="n"/>
      <c r="F539" s="10" t="n"/>
      <c r="G539" s="10" t="n"/>
      <c r="H539" s="10" t="n"/>
      <c r="I539" s="10" t="n"/>
      <c r="J539" s="10" t="n"/>
      <c r="K539" s="10" t="n"/>
    </row>
    <row r="540">
      <c r="A540" s="10" t="n"/>
      <c r="B540">
        <f>IF(A540="","",IFERROR(INDEX(Audit!$B$5:$B$64,MATCH(A540,Audit!$A$5:$A$64,0)),""))</f>
        <v/>
      </c>
      <c r="C540" s="10" t="n"/>
      <c r="D540" s="10" t="n"/>
      <c r="E540" s="10" t="n"/>
      <c r="F540" s="10" t="n"/>
      <c r="G540" s="10" t="n"/>
      <c r="H540" s="10" t="n"/>
      <c r="I540" s="10" t="n"/>
      <c r="J540" s="10" t="n"/>
      <c r="K540" s="10" t="n"/>
    </row>
    <row r="541">
      <c r="A541" s="10" t="n"/>
      <c r="B541">
        <f>IF(A541="","",IFERROR(INDEX(Audit!$B$5:$B$64,MATCH(A541,Audit!$A$5:$A$64,0)),""))</f>
        <v/>
      </c>
      <c r="C541" s="10" t="n"/>
      <c r="D541" s="10" t="n"/>
      <c r="E541" s="10" t="n"/>
      <c r="F541" s="10" t="n"/>
      <c r="G541" s="10" t="n"/>
      <c r="H541" s="10" t="n"/>
      <c r="I541" s="10" t="n"/>
      <c r="J541" s="10" t="n"/>
      <c r="K541" s="10" t="n"/>
    </row>
    <row r="542">
      <c r="A542" s="10" t="n"/>
      <c r="B542">
        <f>IF(A542="","",IFERROR(INDEX(Audit!$B$5:$B$64,MATCH(A542,Audit!$A$5:$A$64,0)),""))</f>
        <v/>
      </c>
      <c r="C542" s="10" t="n"/>
      <c r="D542" s="10" t="n"/>
      <c r="E542" s="10" t="n"/>
      <c r="F542" s="10" t="n"/>
      <c r="G542" s="10" t="n"/>
      <c r="H542" s="10" t="n"/>
      <c r="I542" s="10" t="n"/>
      <c r="J542" s="10" t="n"/>
      <c r="K542" s="10" t="n"/>
    </row>
    <row r="543">
      <c r="A543" s="10" t="n"/>
      <c r="B543">
        <f>IF(A543="","",IFERROR(INDEX(Audit!$B$5:$B$64,MATCH(A543,Audit!$A$5:$A$64,0)),""))</f>
        <v/>
      </c>
      <c r="C543" s="10" t="n"/>
      <c r="D543" s="10" t="n"/>
      <c r="E543" s="10" t="n"/>
      <c r="F543" s="10" t="n"/>
      <c r="G543" s="10" t="n"/>
      <c r="H543" s="10" t="n"/>
      <c r="I543" s="10" t="n"/>
      <c r="J543" s="10" t="n"/>
      <c r="K543" s="10" t="n"/>
    </row>
    <row r="544">
      <c r="A544" s="10" t="n"/>
      <c r="B544">
        <f>IF(A544="","",IFERROR(INDEX(Audit!$B$5:$B$64,MATCH(A544,Audit!$A$5:$A$64,0)),""))</f>
        <v/>
      </c>
      <c r="C544" s="10" t="n"/>
      <c r="D544" s="10" t="n"/>
      <c r="E544" s="10" t="n"/>
      <c r="F544" s="10" t="n"/>
      <c r="G544" s="10" t="n"/>
      <c r="H544" s="10" t="n"/>
      <c r="I544" s="10" t="n"/>
      <c r="J544" s="10" t="n"/>
      <c r="K544" s="10" t="n"/>
    </row>
    <row r="545">
      <c r="A545" s="10" t="n"/>
      <c r="B545">
        <f>IF(A545="","",IFERROR(INDEX(Audit!$B$5:$B$64,MATCH(A545,Audit!$A$5:$A$64,0)),""))</f>
        <v/>
      </c>
      <c r="C545" s="10" t="n"/>
      <c r="D545" s="10" t="n"/>
      <c r="E545" s="10" t="n"/>
      <c r="F545" s="10" t="n"/>
      <c r="G545" s="10" t="n"/>
      <c r="H545" s="10" t="n"/>
      <c r="I545" s="10" t="n"/>
      <c r="J545" s="10" t="n"/>
      <c r="K545" s="10" t="n"/>
    </row>
    <row r="546">
      <c r="A546" s="10" t="n"/>
      <c r="B546">
        <f>IF(A546="","",IFERROR(INDEX(Audit!$B$5:$B$64,MATCH(A546,Audit!$A$5:$A$64,0)),""))</f>
        <v/>
      </c>
      <c r="C546" s="10" t="n"/>
      <c r="D546" s="10" t="n"/>
      <c r="E546" s="10" t="n"/>
      <c r="F546" s="10" t="n"/>
      <c r="G546" s="10" t="n"/>
      <c r="H546" s="10" t="n"/>
      <c r="I546" s="10" t="n"/>
      <c r="J546" s="10" t="n"/>
      <c r="K546" s="10" t="n"/>
    </row>
    <row r="547">
      <c r="A547" s="10" t="n"/>
      <c r="B547">
        <f>IF(A547="","",IFERROR(INDEX(Audit!$B$5:$B$64,MATCH(A547,Audit!$A$5:$A$64,0)),""))</f>
        <v/>
      </c>
      <c r="C547" s="10" t="n"/>
      <c r="D547" s="10" t="n"/>
      <c r="E547" s="10" t="n"/>
      <c r="F547" s="10" t="n"/>
      <c r="G547" s="10" t="n"/>
      <c r="H547" s="10" t="n"/>
      <c r="I547" s="10" t="n"/>
      <c r="J547" s="10" t="n"/>
      <c r="K547" s="10" t="n"/>
    </row>
    <row r="548">
      <c r="A548" s="10" t="n"/>
      <c r="B548">
        <f>IF(A548="","",IFERROR(INDEX(Audit!$B$5:$B$64,MATCH(A548,Audit!$A$5:$A$64,0)),""))</f>
        <v/>
      </c>
      <c r="C548" s="10" t="n"/>
      <c r="D548" s="10" t="n"/>
      <c r="E548" s="10" t="n"/>
      <c r="F548" s="10" t="n"/>
      <c r="G548" s="10" t="n"/>
      <c r="H548" s="10" t="n"/>
      <c r="I548" s="10" t="n"/>
      <c r="J548" s="10" t="n"/>
      <c r="K548" s="10" t="n"/>
    </row>
    <row r="549">
      <c r="A549" s="10" t="n"/>
      <c r="B549">
        <f>IF(A549="","",IFERROR(INDEX(Audit!$B$5:$B$64,MATCH(A549,Audit!$A$5:$A$64,0)),""))</f>
        <v/>
      </c>
      <c r="C549" s="10" t="n"/>
      <c r="D549" s="10" t="n"/>
      <c r="E549" s="10" t="n"/>
      <c r="F549" s="10" t="n"/>
      <c r="G549" s="10" t="n"/>
      <c r="H549" s="10" t="n"/>
      <c r="I549" s="10" t="n"/>
      <c r="J549" s="10" t="n"/>
      <c r="K549" s="10" t="n"/>
    </row>
    <row r="550">
      <c r="A550" s="10" t="n"/>
      <c r="B550">
        <f>IF(A550="","",IFERROR(INDEX(Audit!$B$5:$B$64,MATCH(A550,Audit!$A$5:$A$64,0)),""))</f>
        <v/>
      </c>
      <c r="C550" s="10" t="n"/>
      <c r="D550" s="10" t="n"/>
      <c r="E550" s="10" t="n"/>
      <c r="F550" s="10" t="n"/>
      <c r="G550" s="10" t="n"/>
      <c r="H550" s="10" t="n"/>
      <c r="I550" s="10" t="n"/>
      <c r="J550" s="10" t="n"/>
      <c r="K550" s="10" t="n"/>
    </row>
    <row r="551">
      <c r="A551" s="10" t="n"/>
      <c r="B551">
        <f>IF(A551="","",IFERROR(INDEX(Audit!$B$5:$B$64,MATCH(A551,Audit!$A$5:$A$64,0)),""))</f>
        <v/>
      </c>
      <c r="C551" s="10" t="n"/>
      <c r="D551" s="10" t="n"/>
      <c r="E551" s="10" t="n"/>
      <c r="F551" s="10" t="n"/>
      <c r="G551" s="10" t="n"/>
      <c r="H551" s="10" t="n"/>
      <c r="I551" s="10" t="n"/>
      <c r="J551" s="10" t="n"/>
      <c r="K551" s="10" t="n"/>
    </row>
    <row r="552">
      <c r="A552" s="10" t="n"/>
      <c r="B552">
        <f>IF(A552="","",IFERROR(INDEX(Audit!$B$5:$B$64,MATCH(A552,Audit!$A$5:$A$64,0)),""))</f>
        <v/>
      </c>
      <c r="C552" s="10" t="n"/>
      <c r="D552" s="10" t="n"/>
      <c r="E552" s="10" t="n"/>
      <c r="F552" s="10" t="n"/>
      <c r="G552" s="10" t="n"/>
      <c r="H552" s="10" t="n"/>
      <c r="I552" s="10" t="n"/>
      <c r="J552" s="10" t="n"/>
      <c r="K552" s="10" t="n"/>
    </row>
    <row r="553">
      <c r="A553" s="10" t="n"/>
      <c r="B553">
        <f>IF(A553="","",IFERROR(INDEX(Audit!$B$5:$B$64,MATCH(A553,Audit!$A$5:$A$64,0)),""))</f>
        <v/>
      </c>
      <c r="C553" s="10" t="n"/>
      <c r="D553" s="10" t="n"/>
      <c r="E553" s="10" t="n"/>
      <c r="F553" s="10" t="n"/>
      <c r="G553" s="10" t="n"/>
      <c r="H553" s="10" t="n"/>
      <c r="I553" s="10" t="n"/>
      <c r="J553" s="10" t="n"/>
      <c r="K553" s="10" t="n"/>
    </row>
    <row r="554">
      <c r="A554" s="10" t="n"/>
      <c r="B554">
        <f>IF(A554="","",IFERROR(INDEX(Audit!$B$5:$B$64,MATCH(A554,Audit!$A$5:$A$64,0)),""))</f>
        <v/>
      </c>
      <c r="C554" s="10" t="n"/>
      <c r="D554" s="10" t="n"/>
      <c r="E554" s="10" t="n"/>
      <c r="F554" s="10" t="n"/>
      <c r="G554" s="10" t="n"/>
      <c r="H554" s="10" t="n"/>
      <c r="I554" s="10" t="n"/>
      <c r="J554" s="10" t="n"/>
      <c r="K554" s="10" t="n"/>
    </row>
    <row r="555">
      <c r="A555" s="10" t="n"/>
      <c r="B555">
        <f>IF(A555="","",IFERROR(INDEX(Audit!$B$5:$B$64,MATCH(A555,Audit!$A$5:$A$64,0)),""))</f>
        <v/>
      </c>
      <c r="C555" s="10" t="n"/>
      <c r="D555" s="10" t="n"/>
      <c r="E555" s="10" t="n"/>
      <c r="F555" s="10" t="n"/>
      <c r="G555" s="10" t="n"/>
      <c r="H555" s="10" t="n"/>
      <c r="I555" s="10" t="n"/>
      <c r="J555" s="10" t="n"/>
      <c r="K555" s="10" t="n"/>
    </row>
    <row r="556">
      <c r="A556" s="10" t="n"/>
      <c r="B556">
        <f>IF(A556="","",IFERROR(INDEX(Audit!$B$5:$B$64,MATCH(A556,Audit!$A$5:$A$64,0)),""))</f>
        <v/>
      </c>
      <c r="C556" s="10" t="n"/>
      <c r="D556" s="10" t="n"/>
      <c r="E556" s="10" t="n"/>
      <c r="F556" s="10" t="n"/>
      <c r="G556" s="10" t="n"/>
      <c r="H556" s="10" t="n"/>
      <c r="I556" s="10" t="n"/>
      <c r="J556" s="10" t="n"/>
      <c r="K556" s="10" t="n"/>
    </row>
    <row r="557">
      <c r="A557" s="10" t="n"/>
      <c r="B557">
        <f>IF(A557="","",IFERROR(INDEX(Audit!$B$5:$B$64,MATCH(A557,Audit!$A$5:$A$64,0)),""))</f>
        <v/>
      </c>
      <c r="C557" s="10" t="n"/>
      <c r="D557" s="10" t="n"/>
      <c r="E557" s="10" t="n"/>
      <c r="F557" s="10" t="n"/>
      <c r="G557" s="10" t="n"/>
      <c r="H557" s="10" t="n"/>
      <c r="I557" s="10" t="n"/>
      <c r="J557" s="10" t="n"/>
      <c r="K557" s="10" t="n"/>
    </row>
    <row r="558">
      <c r="A558" s="10" t="n"/>
      <c r="B558">
        <f>IF(A558="","",IFERROR(INDEX(Audit!$B$5:$B$64,MATCH(A558,Audit!$A$5:$A$64,0)),""))</f>
        <v/>
      </c>
      <c r="C558" s="10" t="n"/>
      <c r="D558" s="10" t="n"/>
      <c r="E558" s="10" t="n"/>
      <c r="F558" s="10" t="n"/>
      <c r="G558" s="10" t="n"/>
      <c r="H558" s="10" t="n"/>
      <c r="I558" s="10" t="n"/>
      <c r="J558" s="10" t="n"/>
      <c r="K558" s="10" t="n"/>
    </row>
    <row r="559">
      <c r="A559" s="10" t="n"/>
      <c r="B559">
        <f>IF(A559="","",IFERROR(INDEX(Audit!$B$5:$B$64,MATCH(A559,Audit!$A$5:$A$64,0)),""))</f>
        <v/>
      </c>
      <c r="C559" s="10" t="n"/>
      <c r="D559" s="10" t="n"/>
      <c r="E559" s="10" t="n"/>
      <c r="F559" s="10" t="n"/>
      <c r="G559" s="10" t="n"/>
      <c r="H559" s="10" t="n"/>
      <c r="I559" s="10" t="n"/>
      <c r="J559" s="10" t="n"/>
      <c r="K559" s="10" t="n"/>
    </row>
    <row r="560">
      <c r="A560" s="10" t="n"/>
      <c r="B560">
        <f>IF(A560="","",IFERROR(INDEX(Audit!$B$5:$B$64,MATCH(A560,Audit!$A$5:$A$64,0)),""))</f>
        <v/>
      </c>
      <c r="C560" s="10" t="n"/>
      <c r="D560" s="10" t="n"/>
      <c r="E560" s="10" t="n"/>
      <c r="F560" s="10" t="n"/>
      <c r="G560" s="10" t="n"/>
      <c r="H560" s="10" t="n"/>
      <c r="I560" s="10" t="n"/>
      <c r="J560" s="10" t="n"/>
      <c r="K560" s="10" t="n"/>
    </row>
    <row r="561">
      <c r="A561" s="10" t="n"/>
      <c r="B561">
        <f>IF(A561="","",IFERROR(INDEX(Audit!$B$5:$B$64,MATCH(A561,Audit!$A$5:$A$64,0)),""))</f>
        <v/>
      </c>
      <c r="C561" s="10" t="n"/>
      <c r="D561" s="10" t="n"/>
      <c r="E561" s="10" t="n"/>
      <c r="F561" s="10" t="n"/>
      <c r="G561" s="10" t="n"/>
      <c r="H561" s="10" t="n"/>
      <c r="I561" s="10" t="n"/>
      <c r="J561" s="10" t="n"/>
      <c r="K561" s="10" t="n"/>
    </row>
    <row r="562">
      <c r="A562" s="10" t="n"/>
      <c r="B562">
        <f>IF(A562="","",IFERROR(INDEX(Audit!$B$5:$B$64,MATCH(A562,Audit!$A$5:$A$64,0)),""))</f>
        <v/>
      </c>
      <c r="C562" s="10" t="n"/>
      <c r="D562" s="10" t="n"/>
      <c r="E562" s="10" t="n"/>
      <c r="F562" s="10" t="n"/>
      <c r="G562" s="10" t="n"/>
      <c r="H562" s="10" t="n"/>
      <c r="I562" s="10" t="n"/>
      <c r="J562" s="10" t="n"/>
      <c r="K562" s="10" t="n"/>
    </row>
    <row r="563">
      <c r="A563" s="10" t="n"/>
      <c r="B563">
        <f>IF(A563="","",IFERROR(INDEX(Audit!$B$5:$B$64,MATCH(A563,Audit!$A$5:$A$64,0)),""))</f>
        <v/>
      </c>
      <c r="C563" s="10" t="n"/>
      <c r="D563" s="10" t="n"/>
      <c r="E563" s="10" t="n"/>
      <c r="F563" s="10" t="n"/>
      <c r="G563" s="10" t="n"/>
      <c r="H563" s="10" t="n"/>
      <c r="I563" s="10" t="n"/>
      <c r="J563" s="10" t="n"/>
      <c r="K563" s="10" t="n"/>
    </row>
    <row r="564">
      <c r="A564" s="10" t="n"/>
      <c r="B564">
        <f>IF(A564="","",IFERROR(INDEX(Audit!$B$5:$B$64,MATCH(A564,Audit!$A$5:$A$64,0)),""))</f>
        <v/>
      </c>
      <c r="C564" s="10" t="n"/>
      <c r="D564" s="10" t="n"/>
      <c r="E564" s="10" t="n"/>
      <c r="F564" s="10" t="n"/>
      <c r="G564" s="10" t="n"/>
      <c r="H564" s="10" t="n"/>
      <c r="I564" s="10" t="n"/>
      <c r="J564" s="10" t="n"/>
      <c r="K564" s="10" t="n"/>
    </row>
    <row r="565">
      <c r="A565" s="10" t="n"/>
      <c r="B565">
        <f>IF(A565="","",IFERROR(INDEX(Audit!$B$5:$B$64,MATCH(A565,Audit!$A$5:$A$64,0)),""))</f>
        <v/>
      </c>
      <c r="C565" s="10" t="n"/>
      <c r="D565" s="10" t="n"/>
      <c r="E565" s="10" t="n"/>
      <c r="F565" s="10" t="n"/>
      <c r="G565" s="10" t="n"/>
      <c r="H565" s="10" t="n"/>
      <c r="I565" s="10" t="n"/>
      <c r="J565" s="10" t="n"/>
      <c r="K565" s="10" t="n"/>
    </row>
    <row r="566">
      <c r="A566" s="10" t="n"/>
      <c r="B566">
        <f>IF(A566="","",IFERROR(INDEX(Audit!$B$5:$B$64,MATCH(A566,Audit!$A$5:$A$64,0)),""))</f>
        <v/>
      </c>
      <c r="C566" s="10" t="n"/>
      <c r="D566" s="10" t="n"/>
      <c r="E566" s="10" t="n"/>
      <c r="F566" s="10" t="n"/>
      <c r="G566" s="10" t="n"/>
      <c r="H566" s="10" t="n"/>
      <c r="I566" s="10" t="n"/>
      <c r="J566" s="10" t="n"/>
      <c r="K566" s="10" t="n"/>
    </row>
    <row r="567">
      <c r="A567" s="10" t="n"/>
      <c r="B567">
        <f>IF(A567="","",IFERROR(INDEX(Audit!$B$5:$B$64,MATCH(A567,Audit!$A$5:$A$64,0)),""))</f>
        <v/>
      </c>
      <c r="C567" s="10" t="n"/>
      <c r="D567" s="10" t="n"/>
      <c r="E567" s="10" t="n"/>
      <c r="F567" s="10" t="n"/>
      <c r="G567" s="10" t="n"/>
      <c r="H567" s="10" t="n"/>
      <c r="I567" s="10" t="n"/>
      <c r="J567" s="10" t="n"/>
      <c r="K567" s="10" t="n"/>
    </row>
    <row r="568">
      <c r="A568" s="10" t="n"/>
      <c r="B568">
        <f>IF(A568="","",IFERROR(INDEX(Audit!$B$5:$B$64,MATCH(A568,Audit!$A$5:$A$64,0)),""))</f>
        <v/>
      </c>
      <c r="C568" s="10" t="n"/>
      <c r="D568" s="10" t="n"/>
      <c r="E568" s="10" t="n"/>
      <c r="F568" s="10" t="n"/>
      <c r="G568" s="10" t="n"/>
      <c r="H568" s="10" t="n"/>
      <c r="I568" s="10" t="n"/>
      <c r="J568" s="10" t="n"/>
      <c r="K568" s="10" t="n"/>
    </row>
    <row r="569">
      <c r="A569" s="10" t="n"/>
      <c r="B569">
        <f>IF(A569="","",IFERROR(INDEX(Audit!$B$5:$B$64,MATCH(A569,Audit!$A$5:$A$64,0)),""))</f>
        <v/>
      </c>
      <c r="C569" s="10" t="n"/>
      <c r="D569" s="10" t="n"/>
      <c r="E569" s="10" t="n"/>
      <c r="F569" s="10" t="n"/>
      <c r="G569" s="10" t="n"/>
      <c r="H569" s="10" t="n"/>
      <c r="I569" s="10" t="n"/>
      <c r="J569" s="10" t="n"/>
      <c r="K569" s="10" t="n"/>
    </row>
    <row r="570">
      <c r="A570" s="10" t="n"/>
      <c r="B570">
        <f>IF(A570="","",IFERROR(INDEX(Audit!$B$5:$B$64,MATCH(A570,Audit!$A$5:$A$64,0)),""))</f>
        <v/>
      </c>
      <c r="C570" s="10" t="n"/>
      <c r="D570" s="10" t="n"/>
      <c r="E570" s="10" t="n"/>
      <c r="F570" s="10" t="n"/>
      <c r="G570" s="10" t="n"/>
      <c r="H570" s="10" t="n"/>
      <c r="I570" s="10" t="n"/>
      <c r="J570" s="10" t="n"/>
      <c r="K570" s="10" t="n"/>
    </row>
    <row r="571">
      <c r="A571" s="10" t="n"/>
      <c r="B571">
        <f>IF(A571="","",IFERROR(INDEX(Audit!$B$5:$B$64,MATCH(A571,Audit!$A$5:$A$64,0)),""))</f>
        <v/>
      </c>
      <c r="C571" s="10" t="n"/>
      <c r="D571" s="10" t="n"/>
      <c r="E571" s="10" t="n"/>
      <c r="F571" s="10" t="n"/>
      <c r="G571" s="10" t="n"/>
      <c r="H571" s="10" t="n"/>
      <c r="I571" s="10" t="n"/>
      <c r="J571" s="10" t="n"/>
      <c r="K571" s="10" t="n"/>
    </row>
    <row r="572">
      <c r="A572" s="10" t="n"/>
      <c r="B572">
        <f>IF(A572="","",IFERROR(INDEX(Audit!$B$5:$B$64,MATCH(A572,Audit!$A$5:$A$64,0)),""))</f>
        <v/>
      </c>
      <c r="C572" s="10" t="n"/>
      <c r="D572" s="10" t="n"/>
      <c r="E572" s="10" t="n"/>
      <c r="F572" s="10" t="n"/>
      <c r="G572" s="10" t="n"/>
      <c r="H572" s="10" t="n"/>
      <c r="I572" s="10" t="n"/>
      <c r="J572" s="10" t="n"/>
      <c r="K572" s="10" t="n"/>
    </row>
    <row r="573">
      <c r="A573" s="10" t="n"/>
      <c r="B573">
        <f>IF(A573="","",IFERROR(INDEX(Audit!$B$5:$B$64,MATCH(A573,Audit!$A$5:$A$64,0)),""))</f>
        <v/>
      </c>
      <c r="C573" s="10" t="n"/>
      <c r="D573" s="10" t="n"/>
      <c r="E573" s="10" t="n"/>
      <c r="F573" s="10" t="n"/>
      <c r="G573" s="10" t="n"/>
      <c r="H573" s="10" t="n"/>
      <c r="I573" s="10" t="n"/>
      <c r="J573" s="10" t="n"/>
      <c r="K573" s="10" t="n"/>
    </row>
    <row r="574">
      <c r="A574" s="10" t="n"/>
      <c r="B574">
        <f>IF(A574="","",IFERROR(INDEX(Audit!$B$5:$B$64,MATCH(A574,Audit!$A$5:$A$64,0)),""))</f>
        <v/>
      </c>
      <c r="C574" s="10" t="n"/>
      <c r="D574" s="10" t="n"/>
      <c r="E574" s="10" t="n"/>
      <c r="F574" s="10" t="n"/>
      <c r="G574" s="10" t="n"/>
      <c r="H574" s="10" t="n"/>
      <c r="I574" s="10" t="n"/>
      <c r="J574" s="10" t="n"/>
      <c r="K574" s="10" t="n"/>
    </row>
    <row r="575">
      <c r="A575" s="10" t="n"/>
      <c r="B575">
        <f>IF(A575="","",IFERROR(INDEX(Audit!$B$5:$B$64,MATCH(A575,Audit!$A$5:$A$64,0)),""))</f>
        <v/>
      </c>
      <c r="C575" s="10" t="n"/>
      <c r="D575" s="10" t="n"/>
      <c r="E575" s="10" t="n"/>
      <c r="F575" s="10" t="n"/>
      <c r="G575" s="10" t="n"/>
      <c r="H575" s="10" t="n"/>
      <c r="I575" s="10" t="n"/>
      <c r="J575" s="10" t="n"/>
      <c r="K575" s="10" t="n"/>
    </row>
    <row r="576">
      <c r="A576" s="10" t="n"/>
      <c r="B576">
        <f>IF(A576="","",IFERROR(INDEX(Audit!$B$5:$B$64,MATCH(A576,Audit!$A$5:$A$64,0)),""))</f>
        <v/>
      </c>
      <c r="C576" s="10" t="n"/>
      <c r="D576" s="10" t="n"/>
      <c r="E576" s="10" t="n"/>
      <c r="F576" s="10" t="n"/>
      <c r="G576" s="10" t="n"/>
      <c r="H576" s="10" t="n"/>
      <c r="I576" s="10" t="n"/>
      <c r="J576" s="10" t="n"/>
      <c r="K576" s="10" t="n"/>
    </row>
    <row r="577">
      <c r="A577" s="10" t="n"/>
      <c r="B577">
        <f>IF(A577="","",IFERROR(INDEX(Audit!$B$5:$B$64,MATCH(A577,Audit!$A$5:$A$64,0)),""))</f>
        <v/>
      </c>
      <c r="C577" s="10" t="n"/>
      <c r="D577" s="10" t="n"/>
      <c r="E577" s="10" t="n"/>
      <c r="F577" s="10" t="n"/>
      <c r="G577" s="10" t="n"/>
      <c r="H577" s="10" t="n"/>
      <c r="I577" s="10" t="n"/>
      <c r="J577" s="10" t="n"/>
      <c r="K577" s="10" t="n"/>
    </row>
    <row r="578">
      <c r="A578" s="10" t="n"/>
      <c r="B578">
        <f>IF(A578="","",IFERROR(INDEX(Audit!$B$5:$B$64,MATCH(A578,Audit!$A$5:$A$64,0)),""))</f>
        <v/>
      </c>
      <c r="C578" s="10" t="n"/>
      <c r="D578" s="10" t="n"/>
      <c r="E578" s="10" t="n"/>
      <c r="F578" s="10" t="n"/>
      <c r="G578" s="10" t="n"/>
      <c r="H578" s="10" t="n"/>
      <c r="I578" s="10" t="n"/>
      <c r="J578" s="10" t="n"/>
      <c r="K578" s="10" t="n"/>
    </row>
    <row r="579">
      <c r="A579" s="10" t="n"/>
      <c r="B579">
        <f>IF(A579="","",IFERROR(INDEX(Audit!$B$5:$B$64,MATCH(A579,Audit!$A$5:$A$64,0)),""))</f>
        <v/>
      </c>
      <c r="C579" s="10" t="n"/>
      <c r="D579" s="10" t="n"/>
      <c r="E579" s="10" t="n"/>
      <c r="F579" s="10" t="n"/>
      <c r="G579" s="10" t="n"/>
      <c r="H579" s="10" t="n"/>
      <c r="I579" s="10" t="n"/>
      <c r="J579" s="10" t="n"/>
      <c r="K579" s="10" t="n"/>
    </row>
    <row r="580">
      <c r="A580" s="10" t="n"/>
      <c r="B580">
        <f>IF(A580="","",IFERROR(INDEX(Audit!$B$5:$B$64,MATCH(A580,Audit!$A$5:$A$64,0)),""))</f>
        <v/>
      </c>
      <c r="C580" s="10" t="n"/>
      <c r="D580" s="10" t="n"/>
      <c r="E580" s="10" t="n"/>
      <c r="F580" s="10" t="n"/>
      <c r="G580" s="10" t="n"/>
      <c r="H580" s="10" t="n"/>
      <c r="I580" s="10" t="n"/>
      <c r="J580" s="10" t="n"/>
      <c r="K580" s="10" t="n"/>
    </row>
    <row r="581">
      <c r="A581" s="10" t="n"/>
      <c r="B581">
        <f>IF(A581="","",IFERROR(INDEX(Audit!$B$5:$B$64,MATCH(A581,Audit!$A$5:$A$64,0)),""))</f>
        <v/>
      </c>
      <c r="C581" s="10" t="n"/>
      <c r="D581" s="10" t="n"/>
      <c r="E581" s="10" t="n"/>
      <c r="F581" s="10" t="n"/>
      <c r="G581" s="10" t="n"/>
      <c r="H581" s="10" t="n"/>
      <c r="I581" s="10" t="n"/>
      <c r="J581" s="10" t="n"/>
      <c r="K581" s="10" t="n"/>
    </row>
    <row r="582">
      <c r="A582" s="10" t="n"/>
      <c r="B582">
        <f>IF(A582="","",IFERROR(INDEX(Audit!$B$5:$B$64,MATCH(A582,Audit!$A$5:$A$64,0)),""))</f>
        <v/>
      </c>
      <c r="C582" s="10" t="n"/>
      <c r="D582" s="10" t="n"/>
      <c r="E582" s="10" t="n"/>
      <c r="F582" s="10" t="n"/>
      <c r="G582" s="10" t="n"/>
      <c r="H582" s="10" t="n"/>
      <c r="I582" s="10" t="n"/>
      <c r="J582" s="10" t="n"/>
      <c r="K582" s="10" t="n"/>
    </row>
    <row r="583">
      <c r="A583" s="10" t="n"/>
      <c r="B583">
        <f>IF(A583="","",IFERROR(INDEX(Audit!$B$5:$B$64,MATCH(A583,Audit!$A$5:$A$64,0)),""))</f>
        <v/>
      </c>
      <c r="C583" s="10" t="n"/>
      <c r="D583" s="10" t="n"/>
      <c r="E583" s="10" t="n"/>
      <c r="F583" s="10" t="n"/>
      <c r="G583" s="10" t="n"/>
      <c r="H583" s="10" t="n"/>
      <c r="I583" s="10" t="n"/>
      <c r="J583" s="10" t="n"/>
      <c r="K583" s="10" t="n"/>
    </row>
    <row r="584">
      <c r="A584" s="10" t="n"/>
      <c r="B584">
        <f>IF(A584="","",IFERROR(INDEX(Audit!$B$5:$B$64,MATCH(A584,Audit!$A$5:$A$64,0)),""))</f>
        <v/>
      </c>
      <c r="C584" s="10" t="n"/>
      <c r="D584" s="10" t="n"/>
      <c r="E584" s="10" t="n"/>
      <c r="F584" s="10" t="n"/>
      <c r="G584" s="10" t="n"/>
      <c r="H584" s="10" t="n"/>
      <c r="I584" s="10" t="n"/>
      <c r="J584" s="10" t="n"/>
      <c r="K584" s="10" t="n"/>
    </row>
    <row r="585">
      <c r="A585" s="10" t="n"/>
      <c r="B585">
        <f>IF(A585="","",IFERROR(INDEX(Audit!$B$5:$B$64,MATCH(A585,Audit!$A$5:$A$64,0)),""))</f>
        <v/>
      </c>
      <c r="C585" s="10" t="n"/>
      <c r="D585" s="10" t="n"/>
      <c r="E585" s="10" t="n"/>
      <c r="F585" s="10" t="n"/>
      <c r="G585" s="10" t="n"/>
      <c r="H585" s="10" t="n"/>
      <c r="I585" s="10" t="n"/>
      <c r="J585" s="10" t="n"/>
      <c r="K585" s="10" t="n"/>
    </row>
    <row r="586">
      <c r="A586" s="10" t="n"/>
      <c r="B586">
        <f>IF(A586="","",IFERROR(INDEX(Audit!$B$5:$B$64,MATCH(A586,Audit!$A$5:$A$64,0)),""))</f>
        <v/>
      </c>
      <c r="C586" s="10" t="n"/>
      <c r="D586" s="10" t="n"/>
      <c r="E586" s="10" t="n"/>
      <c r="F586" s="10" t="n"/>
      <c r="G586" s="10" t="n"/>
      <c r="H586" s="10" t="n"/>
      <c r="I586" s="10" t="n"/>
      <c r="J586" s="10" t="n"/>
      <c r="K586" s="10" t="n"/>
    </row>
    <row r="587">
      <c r="A587" s="10" t="n"/>
      <c r="B587">
        <f>IF(A587="","",IFERROR(INDEX(Audit!$B$5:$B$64,MATCH(A587,Audit!$A$5:$A$64,0)),""))</f>
        <v/>
      </c>
      <c r="C587" s="10" t="n"/>
      <c r="D587" s="10" t="n"/>
      <c r="E587" s="10" t="n"/>
      <c r="F587" s="10" t="n"/>
      <c r="G587" s="10" t="n"/>
      <c r="H587" s="10" t="n"/>
      <c r="I587" s="10" t="n"/>
      <c r="J587" s="10" t="n"/>
      <c r="K587" s="10" t="n"/>
    </row>
    <row r="588">
      <c r="A588" s="10" t="n"/>
      <c r="B588">
        <f>IF(A588="","",IFERROR(INDEX(Audit!$B$5:$B$64,MATCH(A588,Audit!$A$5:$A$64,0)),""))</f>
        <v/>
      </c>
      <c r="C588" s="10" t="n"/>
      <c r="D588" s="10" t="n"/>
      <c r="E588" s="10" t="n"/>
      <c r="F588" s="10" t="n"/>
      <c r="G588" s="10" t="n"/>
      <c r="H588" s="10" t="n"/>
      <c r="I588" s="10" t="n"/>
      <c r="J588" s="10" t="n"/>
      <c r="K588" s="10" t="n"/>
    </row>
    <row r="589">
      <c r="A589" s="10" t="n"/>
      <c r="B589">
        <f>IF(A589="","",IFERROR(INDEX(Audit!$B$5:$B$64,MATCH(A589,Audit!$A$5:$A$64,0)),""))</f>
        <v/>
      </c>
      <c r="C589" s="10" t="n"/>
      <c r="D589" s="10" t="n"/>
      <c r="E589" s="10" t="n"/>
      <c r="F589" s="10" t="n"/>
      <c r="G589" s="10" t="n"/>
      <c r="H589" s="10" t="n"/>
      <c r="I589" s="10" t="n"/>
      <c r="J589" s="10" t="n"/>
      <c r="K589" s="10" t="n"/>
    </row>
    <row r="590">
      <c r="A590" s="10" t="n"/>
      <c r="B590">
        <f>IF(A590="","",IFERROR(INDEX(Audit!$B$5:$B$64,MATCH(A590,Audit!$A$5:$A$64,0)),""))</f>
        <v/>
      </c>
      <c r="C590" s="10" t="n"/>
      <c r="D590" s="10" t="n"/>
      <c r="E590" s="10" t="n"/>
      <c r="F590" s="10" t="n"/>
      <c r="G590" s="10" t="n"/>
      <c r="H590" s="10" t="n"/>
      <c r="I590" s="10" t="n"/>
      <c r="J590" s="10" t="n"/>
      <c r="K590" s="10" t="n"/>
    </row>
    <row r="591">
      <c r="A591" s="10" t="n"/>
      <c r="B591">
        <f>IF(A591="","",IFERROR(INDEX(Audit!$B$5:$B$64,MATCH(A591,Audit!$A$5:$A$64,0)),""))</f>
        <v/>
      </c>
      <c r="C591" s="10" t="n"/>
      <c r="D591" s="10" t="n"/>
      <c r="E591" s="10" t="n"/>
      <c r="F591" s="10" t="n"/>
      <c r="G591" s="10" t="n"/>
      <c r="H591" s="10" t="n"/>
      <c r="I591" s="10" t="n"/>
      <c r="J591" s="10" t="n"/>
      <c r="K591" s="10" t="n"/>
    </row>
    <row r="592">
      <c r="A592" s="10" t="n"/>
      <c r="B592">
        <f>IF(A592="","",IFERROR(INDEX(Audit!$B$5:$B$64,MATCH(A592,Audit!$A$5:$A$64,0)),""))</f>
        <v/>
      </c>
      <c r="C592" s="10" t="n"/>
      <c r="D592" s="10" t="n"/>
      <c r="E592" s="10" t="n"/>
      <c r="F592" s="10" t="n"/>
      <c r="G592" s="10" t="n"/>
      <c r="H592" s="10" t="n"/>
      <c r="I592" s="10" t="n"/>
      <c r="J592" s="10" t="n"/>
      <c r="K592" s="10" t="n"/>
    </row>
    <row r="593">
      <c r="A593" s="10" t="n"/>
      <c r="B593">
        <f>IF(A593="","",IFERROR(INDEX(Audit!$B$5:$B$64,MATCH(A593,Audit!$A$5:$A$64,0)),""))</f>
        <v/>
      </c>
      <c r="C593" s="10" t="n"/>
      <c r="D593" s="10" t="n"/>
      <c r="E593" s="10" t="n"/>
      <c r="F593" s="10" t="n"/>
      <c r="G593" s="10" t="n"/>
      <c r="H593" s="10" t="n"/>
      <c r="I593" s="10" t="n"/>
      <c r="J593" s="10" t="n"/>
      <c r="K593" s="10" t="n"/>
    </row>
    <row r="594">
      <c r="A594" s="10" t="n"/>
      <c r="B594">
        <f>IF(A594="","",IFERROR(INDEX(Audit!$B$5:$B$64,MATCH(A594,Audit!$A$5:$A$64,0)),""))</f>
        <v/>
      </c>
      <c r="C594" s="10" t="n"/>
      <c r="D594" s="10" t="n"/>
      <c r="E594" s="10" t="n"/>
      <c r="F594" s="10" t="n"/>
      <c r="G594" s="10" t="n"/>
      <c r="H594" s="10" t="n"/>
      <c r="I594" s="10" t="n"/>
      <c r="J594" s="10" t="n"/>
      <c r="K594" s="10" t="n"/>
    </row>
    <row r="595">
      <c r="A595" s="10" t="n"/>
      <c r="B595">
        <f>IF(A595="","",IFERROR(INDEX(Audit!$B$5:$B$64,MATCH(A595,Audit!$A$5:$A$64,0)),""))</f>
        <v/>
      </c>
      <c r="C595" s="10" t="n"/>
      <c r="D595" s="10" t="n"/>
      <c r="E595" s="10" t="n"/>
      <c r="F595" s="10" t="n"/>
      <c r="G595" s="10" t="n"/>
      <c r="H595" s="10" t="n"/>
      <c r="I595" s="10" t="n"/>
      <c r="J595" s="10" t="n"/>
      <c r="K595" s="10" t="n"/>
    </row>
    <row r="596">
      <c r="A596" s="10" t="n"/>
      <c r="B596">
        <f>IF(A596="","",IFERROR(INDEX(Audit!$B$5:$B$64,MATCH(A596,Audit!$A$5:$A$64,0)),""))</f>
        <v/>
      </c>
      <c r="C596" s="10" t="n"/>
      <c r="D596" s="10" t="n"/>
      <c r="E596" s="10" t="n"/>
      <c r="F596" s="10" t="n"/>
      <c r="G596" s="10" t="n"/>
      <c r="H596" s="10" t="n"/>
      <c r="I596" s="10" t="n"/>
      <c r="J596" s="10" t="n"/>
      <c r="K596" s="10" t="n"/>
    </row>
    <row r="597">
      <c r="A597" s="10" t="n"/>
      <c r="B597">
        <f>IF(A597="","",IFERROR(INDEX(Audit!$B$5:$B$64,MATCH(A597,Audit!$A$5:$A$64,0)),""))</f>
        <v/>
      </c>
      <c r="C597" s="10" t="n"/>
      <c r="D597" s="10" t="n"/>
      <c r="E597" s="10" t="n"/>
      <c r="F597" s="10" t="n"/>
      <c r="G597" s="10" t="n"/>
      <c r="H597" s="10" t="n"/>
      <c r="I597" s="10" t="n"/>
      <c r="J597" s="10" t="n"/>
      <c r="K597" s="10" t="n"/>
    </row>
    <row r="598">
      <c r="A598" s="10" t="n"/>
      <c r="B598">
        <f>IF(A598="","",IFERROR(INDEX(Audit!$B$5:$B$64,MATCH(A598,Audit!$A$5:$A$64,0)),""))</f>
        <v/>
      </c>
      <c r="C598" s="10" t="n"/>
      <c r="D598" s="10" t="n"/>
      <c r="E598" s="10" t="n"/>
      <c r="F598" s="10" t="n"/>
      <c r="G598" s="10" t="n"/>
      <c r="H598" s="10" t="n"/>
      <c r="I598" s="10" t="n"/>
      <c r="J598" s="10" t="n"/>
      <c r="K598" s="10" t="n"/>
    </row>
    <row r="599">
      <c r="A599" s="10" t="n"/>
      <c r="B599">
        <f>IF(A599="","",IFERROR(INDEX(Audit!$B$5:$B$64,MATCH(A599,Audit!$A$5:$A$64,0)),""))</f>
        <v/>
      </c>
      <c r="C599" s="10" t="n"/>
      <c r="D599" s="10" t="n"/>
      <c r="E599" s="10" t="n"/>
      <c r="F599" s="10" t="n"/>
      <c r="G599" s="10" t="n"/>
      <c r="H599" s="10" t="n"/>
      <c r="I599" s="10" t="n"/>
      <c r="J599" s="10" t="n"/>
      <c r="K599" s="10" t="n"/>
    </row>
    <row r="600">
      <c r="A600" s="10" t="n"/>
      <c r="B600">
        <f>IF(A600="","",IFERROR(INDEX(Audit!$B$5:$B$64,MATCH(A600,Audit!$A$5:$A$64,0)),""))</f>
        <v/>
      </c>
      <c r="C600" s="10" t="n"/>
      <c r="D600" s="10" t="n"/>
      <c r="E600" s="10" t="n"/>
      <c r="F600" s="10" t="n"/>
      <c r="G600" s="10" t="n"/>
      <c r="H600" s="10" t="n"/>
      <c r="I600" s="10" t="n"/>
      <c r="J600" s="10" t="n"/>
      <c r="K600" s="10" t="n"/>
    </row>
    <row r="601">
      <c r="A601" s="10" t="n"/>
      <c r="B601">
        <f>IF(A601="","",IFERROR(INDEX(Audit!$B$5:$B$64,MATCH(A601,Audit!$A$5:$A$64,0)),""))</f>
        <v/>
      </c>
      <c r="C601" s="10" t="n"/>
      <c r="D601" s="10" t="n"/>
      <c r="E601" s="10" t="n"/>
      <c r="F601" s="10" t="n"/>
      <c r="G601" s="10" t="n"/>
      <c r="H601" s="10" t="n"/>
      <c r="I601" s="10" t="n"/>
      <c r="J601" s="10" t="n"/>
      <c r="K601" s="10" t="n"/>
    </row>
    <row r="602">
      <c r="A602" s="10" t="n"/>
      <c r="B602">
        <f>IF(A602="","",IFERROR(INDEX(Audit!$B$5:$B$64,MATCH(A602,Audit!$A$5:$A$64,0)),""))</f>
        <v/>
      </c>
      <c r="C602" s="10" t="n"/>
      <c r="D602" s="10" t="n"/>
      <c r="E602" s="10" t="n"/>
      <c r="F602" s="10" t="n"/>
      <c r="G602" s="10" t="n"/>
      <c r="H602" s="10" t="n"/>
      <c r="I602" s="10" t="n"/>
      <c r="J602" s="10" t="n"/>
      <c r="K602" s="10" t="n"/>
    </row>
    <row r="603">
      <c r="A603" s="10" t="n"/>
      <c r="B603">
        <f>IF(A603="","",IFERROR(INDEX(Audit!$B$5:$B$64,MATCH(A603,Audit!$A$5:$A$64,0)),""))</f>
        <v/>
      </c>
      <c r="C603" s="10" t="n"/>
      <c r="D603" s="10" t="n"/>
      <c r="E603" s="10" t="n"/>
      <c r="F603" s="10" t="n"/>
      <c r="G603" s="10" t="n"/>
      <c r="H603" s="10" t="n"/>
      <c r="I603" s="10" t="n"/>
      <c r="J603" s="10" t="n"/>
      <c r="K603" s="10" t="n"/>
    </row>
    <row r="604">
      <c r="A604" s="10" t="n"/>
      <c r="B604">
        <f>IF(A604="","",IFERROR(INDEX(Audit!$B$5:$B$64,MATCH(A604,Audit!$A$5:$A$64,0)),""))</f>
        <v/>
      </c>
      <c r="C604" s="10" t="n"/>
      <c r="D604" s="10" t="n"/>
      <c r="E604" s="10" t="n"/>
      <c r="F604" s="10" t="n"/>
      <c r="G604" s="10" t="n"/>
      <c r="H604" s="10" t="n"/>
      <c r="I604" s="10" t="n"/>
      <c r="J604" s="10" t="n"/>
      <c r="K604" s="10" t="n"/>
    </row>
    <row r="605">
      <c r="A605" s="10" t="n"/>
      <c r="B605">
        <f>IF(A605="","",IFERROR(INDEX(Audit!$B$5:$B$64,MATCH(A605,Audit!$A$5:$A$64,0)),""))</f>
        <v/>
      </c>
      <c r="C605" s="10" t="n"/>
      <c r="D605" s="10" t="n"/>
      <c r="E605" s="10" t="n"/>
      <c r="F605" s="10" t="n"/>
      <c r="G605" s="10" t="n"/>
      <c r="H605" s="10" t="n"/>
      <c r="I605" s="10" t="n"/>
      <c r="J605" s="10" t="n"/>
      <c r="K605" s="10" t="n"/>
    </row>
    <row r="606">
      <c r="A606" s="10" t="n"/>
      <c r="B606">
        <f>IF(A606="","",IFERROR(INDEX(Audit!$B$5:$B$64,MATCH(A606,Audit!$A$5:$A$64,0)),""))</f>
        <v/>
      </c>
      <c r="C606" s="10" t="n"/>
      <c r="D606" s="10" t="n"/>
      <c r="E606" s="10" t="n"/>
      <c r="F606" s="10" t="n"/>
      <c r="G606" s="10" t="n"/>
      <c r="H606" s="10" t="n"/>
      <c r="I606" s="10" t="n"/>
      <c r="J606" s="10" t="n"/>
      <c r="K606" s="10" t="n"/>
    </row>
    <row r="607">
      <c r="A607" s="10" t="n"/>
      <c r="B607">
        <f>IF(A607="","",IFERROR(INDEX(Audit!$B$5:$B$64,MATCH(A607,Audit!$A$5:$A$64,0)),""))</f>
        <v/>
      </c>
      <c r="C607" s="10" t="n"/>
      <c r="D607" s="10" t="n"/>
      <c r="E607" s="10" t="n"/>
      <c r="F607" s="10" t="n"/>
      <c r="G607" s="10" t="n"/>
      <c r="H607" s="10" t="n"/>
      <c r="I607" s="10" t="n"/>
      <c r="J607" s="10" t="n"/>
      <c r="K607" s="10" t="n"/>
    </row>
    <row r="608">
      <c r="A608" s="10" t="n"/>
      <c r="B608">
        <f>IF(A608="","",IFERROR(INDEX(Audit!$B$5:$B$64,MATCH(A608,Audit!$A$5:$A$64,0)),""))</f>
        <v/>
      </c>
      <c r="C608" s="10" t="n"/>
      <c r="D608" s="10" t="n"/>
      <c r="E608" s="10" t="n"/>
      <c r="F608" s="10" t="n"/>
      <c r="G608" s="10" t="n"/>
      <c r="H608" s="10" t="n"/>
      <c r="I608" s="10" t="n"/>
      <c r="J608" s="10" t="n"/>
      <c r="K608" s="10" t="n"/>
    </row>
    <row r="609">
      <c r="A609" s="10" t="n"/>
      <c r="B609">
        <f>IF(A609="","",IFERROR(INDEX(Audit!$B$5:$B$64,MATCH(A609,Audit!$A$5:$A$64,0)),""))</f>
        <v/>
      </c>
      <c r="C609" s="10" t="n"/>
      <c r="D609" s="10" t="n"/>
      <c r="E609" s="10" t="n"/>
      <c r="F609" s="10" t="n"/>
      <c r="G609" s="10" t="n"/>
      <c r="H609" s="10" t="n"/>
      <c r="I609" s="10" t="n"/>
      <c r="J609" s="10" t="n"/>
      <c r="K609" s="10" t="n"/>
    </row>
    <row r="610">
      <c r="A610" s="10" t="n"/>
      <c r="B610">
        <f>IF(A610="","",IFERROR(INDEX(Audit!$B$5:$B$64,MATCH(A610,Audit!$A$5:$A$64,0)),""))</f>
        <v/>
      </c>
      <c r="C610" s="10" t="n"/>
      <c r="D610" s="10" t="n"/>
      <c r="E610" s="10" t="n"/>
      <c r="F610" s="10" t="n"/>
      <c r="G610" s="10" t="n"/>
      <c r="H610" s="10" t="n"/>
      <c r="I610" s="10" t="n"/>
      <c r="J610" s="10" t="n"/>
      <c r="K610" s="10" t="n"/>
    </row>
    <row r="611">
      <c r="A611" s="10" t="n"/>
      <c r="B611">
        <f>IF(A611="","",IFERROR(INDEX(Audit!$B$5:$B$64,MATCH(A611,Audit!$A$5:$A$64,0)),""))</f>
        <v/>
      </c>
      <c r="C611" s="10" t="n"/>
      <c r="D611" s="10" t="n"/>
      <c r="E611" s="10" t="n"/>
      <c r="F611" s="10" t="n"/>
      <c r="G611" s="10" t="n"/>
      <c r="H611" s="10" t="n"/>
      <c r="I611" s="10" t="n"/>
      <c r="J611" s="10" t="n"/>
      <c r="K611" s="10" t="n"/>
    </row>
    <row r="612">
      <c r="A612" s="10" t="n"/>
      <c r="B612">
        <f>IF(A612="","",IFERROR(INDEX(Audit!$B$5:$B$64,MATCH(A612,Audit!$A$5:$A$64,0)),""))</f>
        <v/>
      </c>
      <c r="C612" s="10" t="n"/>
      <c r="D612" s="10" t="n"/>
      <c r="E612" s="10" t="n"/>
      <c r="F612" s="10" t="n"/>
      <c r="G612" s="10" t="n"/>
      <c r="H612" s="10" t="n"/>
      <c r="I612" s="10" t="n"/>
      <c r="J612" s="10" t="n"/>
      <c r="K612" s="10" t="n"/>
    </row>
    <row r="613">
      <c r="A613" s="10" t="n"/>
      <c r="B613">
        <f>IF(A613="","",IFERROR(INDEX(Audit!$B$5:$B$64,MATCH(A613,Audit!$A$5:$A$64,0)),""))</f>
        <v/>
      </c>
      <c r="C613" s="10" t="n"/>
      <c r="D613" s="10" t="n"/>
      <c r="E613" s="10" t="n"/>
      <c r="F613" s="10" t="n"/>
      <c r="G613" s="10" t="n"/>
      <c r="H613" s="10" t="n"/>
      <c r="I613" s="10" t="n"/>
      <c r="J613" s="10" t="n"/>
      <c r="K613" s="10" t="n"/>
    </row>
    <row r="614">
      <c r="A614" s="10" t="n"/>
      <c r="B614">
        <f>IF(A614="","",IFERROR(INDEX(Audit!$B$5:$B$64,MATCH(A614,Audit!$A$5:$A$64,0)),""))</f>
        <v/>
      </c>
      <c r="C614" s="10" t="n"/>
      <c r="D614" s="10" t="n"/>
      <c r="E614" s="10" t="n"/>
      <c r="F614" s="10" t="n"/>
      <c r="G614" s="10" t="n"/>
      <c r="H614" s="10" t="n"/>
      <c r="I614" s="10" t="n"/>
      <c r="J614" s="10" t="n"/>
      <c r="K614" s="10" t="n"/>
    </row>
    <row r="615">
      <c r="A615" s="10" t="n"/>
      <c r="B615">
        <f>IF(A615="","",IFERROR(INDEX(Audit!$B$5:$B$64,MATCH(A615,Audit!$A$5:$A$64,0)),""))</f>
        <v/>
      </c>
      <c r="C615" s="10" t="n"/>
      <c r="D615" s="10" t="n"/>
      <c r="E615" s="10" t="n"/>
      <c r="F615" s="10" t="n"/>
      <c r="G615" s="10" t="n"/>
      <c r="H615" s="10" t="n"/>
      <c r="I615" s="10" t="n"/>
      <c r="J615" s="10" t="n"/>
      <c r="K615" s="10" t="n"/>
    </row>
    <row r="616">
      <c r="A616" s="10" t="n"/>
      <c r="B616">
        <f>IF(A616="","",IFERROR(INDEX(Audit!$B$5:$B$64,MATCH(A616,Audit!$A$5:$A$64,0)),""))</f>
        <v/>
      </c>
      <c r="C616" s="10" t="n"/>
      <c r="D616" s="10" t="n"/>
      <c r="E616" s="10" t="n"/>
      <c r="F616" s="10" t="n"/>
      <c r="G616" s="10" t="n"/>
      <c r="H616" s="10" t="n"/>
      <c r="I616" s="10" t="n"/>
      <c r="J616" s="10" t="n"/>
      <c r="K616" s="10" t="n"/>
    </row>
    <row r="617">
      <c r="A617" s="10" t="n"/>
      <c r="B617">
        <f>IF(A617="","",IFERROR(INDEX(Audit!$B$5:$B$64,MATCH(A617,Audit!$A$5:$A$64,0)),""))</f>
        <v/>
      </c>
      <c r="C617" s="10" t="n"/>
      <c r="D617" s="10" t="n"/>
      <c r="E617" s="10" t="n"/>
      <c r="F617" s="10" t="n"/>
      <c r="G617" s="10" t="n"/>
      <c r="H617" s="10" t="n"/>
      <c r="I617" s="10" t="n"/>
      <c r="J617" s="10" t="n"/>
      <c r="K617" s="10" t="n"/>
    </row>
    <row r="618">
      <c r="A618" s="10" t="n"/>
      <c r="B618">
        <f>IF(A618="","",IFERROR(INDEX(Audit!$B$5:$B$64,MATCH(A618,Audit!$A$5:$A$64,0)),""))</f>
        <v/>
      </c>
      <c r="C618" s="10" t="n"/>
      <c r="D618" s="10" t="n"/>
      <c r="E618" s="10" t="n"/>
      <c r="F618" s="10" t="n"/>
      <c r="G618" s="10" t="n"/>
      <c r="H618" s="10" t="n"/>
      <c r="I618" s="10" t="n"/>
      <c r="J618" s="10" t="n"/>
      <c r="K618" s="10" t="n"/>
    </row>
    <row r="619">
      <c r="A619" s="10" t="n"/>
      <c r="B619">
        <f>IF(A619="","",IFERROR(INDEX(Audit!$B$5:$B$64,MATCH(A619,Audit!$A$5:$A$64,0)),""))</f>
        <v/>
      </c>
      <c r="C619" s="10" t="n"/>
      <c r="D619" s="10" t="n"/>
      <c r="E619" s="10" t="n"/>
      <c r="F619" s="10" t="n"/>
      <c r="G619" s="10" t="n"/>
      <c r="H619" s="10" t="n"/>
      <c r="I619" s="10" t="n"/>
      <c r="J619" s="10" t="n"/>
      <c r="K619" s="10" t="n"/>
    </row>
    <row r="620">
      <c r="A620" s="10" t="n"/>
      <c r="B620">
        <f>IF(A620="","",IFERROR(INDEX(Audit!$B$5:$B$64,MATCH(A620,Audit!$A$5:$A$64,0)),""))</f>
        <v/>
      </c>
      <c r="C620" s="10" t="n"/>
      <c r="D620" s="10" t="n"/>
      <c r="E620" s="10" t="n"/>
      <c r="F620" s="10" t="n"/>
      <c r="G620" s="10" t="n"/>
      <c r="H620" s="10" t="n"/>
      <c r="I620" s="10" t="n"/>
      <c r="J620" s="10" t="n"/>
      <c r="K620" s="10" t="n"/>
    </row>
    <row r="621">
      <c r="A621" s="10" t="n"/>
      <c r="B621">
        <f>IF(A621="","",IFERROR(INDEX(Audit!$B$5:$B$64,MATCH(A621,Audit!$A$5:$A$64,0)),""))</f>
        <v/>
      </c>
      <c r="C621" s="10" t="n"/>
      <c r="D621" s="10" t="n"/>
      <c r="E621" s="10" t="n"/>
      <c r="F621" s="10" t="n"/>
      <c r="G621" s="10" t="n"/>
      <c r="H621" s="10" t="n"/>
      <c r="I621" s="10" t="n"/>
      <c r="J621" s="10" t="n"/>
      <c r="K621" s="10" t="n"/>
    </row>
    <row r="622">
      <c r="A622" s="10" t="n"/>
      <c r="B622">
        <f>IF(A622="","",IFERROR(INDEX(Audit!$B$5:$B$64,MATCH(A622,Audit!$A$5:$A$64,0)),""))</f>
        <v/>
      </c>
      <c r="C622" s="10" t="n"/>
      <c r="D622" s="10" t="n"/>
      <c r="E622" s="10" t="n"/>
      <c r="F622" s="10" t="n"/>
      <c r="G622" s="10" t="n"/>
      <c r="H622" s="10" t="n"/>
      <c r="I622" s="10" t="n"/>
      <c r="J622" s="10" t="n"/>
      <c r="K622" s="10" t="n"/>
    </row>
    <row r="623">
      <c r="A623" s="10" t="n"/>
      <c r="B623">
        <f>IF(A623="","",IFERROR(INDEX(Audit!$B$5:$B$64,MATCH(A623,Audit!$A$5:$A$64,0)),""))</f>
        <v/>
      </c>
      <c r="C623" s="10" t="n"/>
      <c r="D623" s="10" t="n"/>
      <c r="E623" s="10" t="n"/>
      <c r="F623" s="10" t="n"/>
      <c r="G623" s="10" t="n"/>
      <c r="H623" s="10" t="n"/>
      <c r="I623" s="10" t="n"/>
      <c r="J623" s="10" t="n"/>
      <c r="K623" s="10" t="n"/>
    </row>
    <row r="624">
      <c r="A624" s="10" t="n"/>
      <c r="B624">
        <f>IF(A624="","",IFERROR(INDEX(Audit!$B$5:$B$64,MATCH(A624,Audit!$A$5:$A$64,0)),""))</f>
        <v/>
      </c>
      <c r="C624" s="10" t="n"/>
      <c r="D624" s="10" t="n"/>
      <c r="E624" s="10" t="n"/>
      <c r="F624" s="10" t="n"/>
      <c r="G624" s="10" t="n"/>
      <c r="H624" s="10" t="n"/>
      <c r="I624" s="10" t="n"/>
      <c r="J624" s="10" t="n"/>
      <c r="K624" s="10" t="n"/>
    </row>
    <row r="625">
      <c r="A625" s="10" t="n"/>
      <c r="B625">
        <f>IF(A625="","",IFERROR(INDEX(Audit!$B$5:$B$64,MATCH(A625,Audit!$A$5:$A$64,0)),""))</f>
        <v/>
      </c>
      <c r="C625" s="10" t="n"/>
      <c r="D625" s="10" t="n"/>
      <c r="E625" s="10" t="n"/>
      <c r="F625" s="10" t="n"/>
      <c r="G625" s="10" t="n"/>
      <c r="H625" s="10" t="n"/>
      <c r="I625" s="10" t="n"/>
      <c r="J625" s="10" t="n"/>
      <c r="K625" s="10" t="n"/>
    </row>
    <row r="626">
      <c r="A626" s="10" t="n"/>
      <c r="B626">
        <f>IF(A626="","",IFERROR(INDEX(Audit!$B$5:$B$64,MATCH(A626,Audit!$A$5:$A$64,0)),""))</f>
        <v/>
      </c>
      <c r="C626" s="10" t="n"/>
      <c r="D626" s="10" t="n"/>
      <c r="E626" s="10" t="n"/>
      <c r="F626" s="10" t="n"/>
      <c r="G626" s="10" t="n"/>
      <c r="H626" s="10" t="n"/>
      <c r="I626" s="10" t="n"/>
      <c r="J626" s="10" t="n"/>
      <c r="K626" s="10" t="n"/>
    </row>
    <row r="627">
      <c r="A627" s="10" t="n"/>
      <c r="B627">
        <f>IF(A627="","",IFERROR(INDEX(Audit!$B$5:$B$64,MATCH(A627,Audit!$A$5:$A$64,0)),""))</f>
        <v/>
      </c>
      <c r="C627" s="10" t="n"/>
      <c r="D627" s="10" t="n"/>
      <c r="E627" s="10" t="n"/>
      <c r="F627" s="10" t="n"/>
      <c r="G627" s="10" t="n"/>
      <c r="H627" s="10" t="n"/>
      <c r="I627" s="10" t="n"/>
      <c r="J627" s="10" t="n"/>
      <c r="K627" s="10" t="n"/>
    </row>
    <row r="628">
      <c r="A628" s="10" t="n"/>
      <c r="B628">
        <f>IF(A628="","",IFERROR(INDEX(Audit!$B$5:$B$64,MATCH(A628,Audit!$A$5:$A$64,0)),""))</f>
        <v/>
      </c>
      <c r="C628" s="10" t="n"/>
      <c r="D628" s="10" t="n"/>
      <c r="E628" s="10" t="n"/>
      <c r="F628" s="10" t="n"/>
      <c r="G628" s="10" t="n"/>
      <c r="H628" s="10" t="n"/>
      <c r="I628" s="10" t="n"/>
      <c r="J628" s="10" t="n"/>
      <c r="K628" s="10" t="n"/>
    </row>
    <row r="629">
      <c r="A629" s="10" t="n"/>
      <c r="B629">
        <f>IF(A629="","",IFERROR(INDEX(Audit!$B$5:$B$64,MATCH(A629,Audit!$A$5:$A$64,0)),""))</f>
        <v/>
      </c>
      <c r="C629" s="10" t="n"/>
      <c r="D629" s="10" t="n"/>
      <c r="E629" s="10" t="n"/>
      <c r="F629" s="10" t="n"/>
      <c r="G629" s="10" t="n"/>
      <c r="H629" s="10" t="n"/>
      <c r="I629" s="10" t="n"/>
      <c r="J629" s="10" t="n"/>
      <c r="K629" s="10" t="n"/>
    </row>
    <row r="630">
      <c r="A630" s="10" t="n"/>
      <c r="B630">
        <f>IF(A630="","",IFERROR(INDEX(Audit!$B$5:$B$64,MATCH(A630,Audit!$A$5:$A$64,0)),""))</f>
        <v/>
      </c>
      <c r="C630" s="10" t="n"/>
      <c r="D630" s="10" t="n"/>
      <c r="E630" s="10" t="n"/>
      <c r="F630" s="10" t="n"/>
      <c r="G630" s="10" t="n"/>
      <c r="H630" s="10" t="n"/>
      <c r="I630" s="10" t="n"/>
      <c r="J630" s="10" t="n"/>
      <c r="K630" s="10" t="n"/>
    </row>
    <row r="631">
      <c r="A631" s="10" t="n"/>
      <c r="B631">
        <f>IF(A631="","",IFERROR(INDEX(Audit!$B$5:$B$64,MATCH(A631,Audit!$A$5:$A$64,0)),""))</f>
        <v/>
      </c>
      <c r="C631" s="10" t="n"/>
      <c r="D631" s="10" t="n"/>
      <c r="E631" s="10" t="n"/>
      <c r="F631" s="10" t="n"/>
      <c r="G631" s="10" t="n"/>
      <c r="H631" s="10" t="n"/>
      <c r="I631" s="10" t="n"/>
      <c r="J631" s="10" t="n"/>
      <c r="K631" s="10" t="n"/>
    </row>
    <row r="632">
      <c r="A632" s="10" t="n"/>
      <c r="B632">
        <f>IF(A632="","",IFERROR(INDEX(Audit!$B$5:$B$64,MATCH(A632,Audit!$A$5:$A$64,0)),""))</f>
        <v/>
      </c>
      <c r="C632" s="10" t="n"/>
      <c r="D632" s="10" t="n"/>
      <c r="E632" s="10" t="n"/>
      <c r="F632" s="10" t="n"/>
      <c r="G632" s="10" t="n"/>
      <c r="H632" s="10" t="n"/>
      <c r="I632" s="10" t="n"/>
      <c r="J632" s="10" t="n"/>
      <c r="K632" s="10" t="n"/>
    </row>
    <row r="633">
      <c r="A633" s="10" t="n"/>
      <c r="B633">
        <f>IF(A633="","",IFERROR(INDEX(Audit!$B$5:$B$64,MATCH(A633,Audit!$A$5:$A$64,0)),""))</f>
        <v/>
      </c>
      <c r="C633" s="10" t="n"/>
      <c r="D633" s="10" t="n"/>
      <c r="E633" s="10" t="n"/>
      <c r="F633" s="10" t="n"/>
      <c r="G633" s="10" t="n"/>
      <c r="H633" s="10" t="n"/>
      <c r="I633" s="10" t="n"/>
      <c r="J633" s="10" t="n"/>
      <c r="K633" s="10" t="n"/>
    </row>
    <row r="634">
      <c r="A634" s="10" t="n"/>
      <c r="B634">
        <f>IF(A634="","",IFERROR(INDEX(Audit!$B$5:$B$64,MATCH(A634,Audit!$A$5:$A$64,0)),""))</f>
        <v/>
      </c>
      <c r="C634" s="10" t="n"/>
      <c r="D634" s="10" t="n"/>
      <c r="E634" s="10" t="n"/>
      <c r="F634" s="10" t="n"/>
      <c r="G634" s="10" t="n"/>
      <c r="H634" s="10" t="n"/>
      <c r="I634" s="10" t="n"/>
      <c r="J634" s="10" t="n"/>
      <c r="K634" s="10" t="n"/>
    </row>
    <row r="635">
      <c r="A635" s="10" t="n"/>
      <c r="B635">
        <f>IF(A635="","",IFERROR(INDEX(Audit!$B$5:$B$64,MATCH(A635,Audit!$A$5:$A$64,0)),""))</f>
        <v/>
      </c>
      <c r="C635" s="10" t="n"/>
      <c r="D635" s="10" t="n"/>
      <c r="E635" s="10" t="n"/>
      <c r="F635" s="10" t="n"/>
      <c r="G635" s="10" t="n"/>
      <c r="H635" s="10" t="n"/>
      <c r="I635" s="10" t="n"/>
      <c r="J635" s="10" t="n"/>
      <c r="K635" s="10" t="n"/>
    </row>
    <row r="636">
      <c r="A636" s="10" t="n"/>
      <c r="B636">
        <f>IF(A636="","",IFERROR(INDEX(Audit!$B$5:$B$64,MATCH(A636,Audit!$A$5:$A$64,0)),""))</f>
        <v/>
      </c>
      <c r="C636" s="10" t="n"/>
      <c r="D636" s="10" t="n"/>
      <c r="E636" s="10" t="n"/>
      <c r="F636" s="10" t="n"/>
      <c r="G636" s="10" t="n"/>
      <c r="H636" s="10" t="n"/>
      <c r="I636" s="10" t="n"/>
      <c r="J636" s="10" t="n"/>
      <c r="K636" s="10" t="n"/>
    </row>
    <row r="637">
      <c r="A637" s="10" t="n"/>
      <c r="B637">
        <f>IF(A637="","",IFERROR(INDEX(Audit!$B$5:$B$64,MATCH(A637,Audit!$A$5:$A$64,0)),""))</f>
        <v/>
      </c>
      <c r="C637" s="10" t="n"/>
      <c r="D637" s="10" t="n"/>
      <c r="E637" s="10" t="n"/>
      <c r="F637" s="10" t="n"/>
      <c r="G637" s="10" t="n"/>
      <c r="H637" s="10" t="n"/>
      <c r="I637" s="10" t="n"/>
      <c r="J637" s="10" t="n"/>
      <c r="K637" s="10" t="n"/>
    </row>
    <row r="638">
      <c r="A638" s="10" t="n"/>
      <c r="B638">
        <f>IF(A638="","",IFERROR(INDEX(Audit!$B$5:$B$64,MATCH(A638,Audit!$A$5:$A$64,0)),""))</f>
        <v/>
      </c>
      <c r="C638" s="10" t="n"/>
      <c r="D638" s="10" t="n"/>
      <c r="E638" s="10" t="n"/>
      <c r="F638" s="10" t="n"/>
      <c r="G638" s="10" t="n"/>
      <c r="H638" s="10" t="n"/>
      <c r="I638" s="10" t="n"/>
      <c r="J638" s="10" t="n"/>
      <c r="K638" s="10" t="n"/>
    </row>
    <row r="639">
      <c r="A639" s="10" t="n"/>
      <c r="B639">
        <f>IF(A639="","",IFERROR(INDEX(Audit!$B$5:$B$64,MATCH(A639,Audit!$A$5:$A$64,0)),""))</f>
        <v/>
      </c>
      <c r="C639" s="10" t="n"/>
      <c r="D639" s="10" t="n"/>
      <c r="E639" s="10" t="n"/>
      <c r="F639" s="10" t="n"/>
      <c r="G639" s="10" t="n"/>
      <c r="H639" s="10" t="n"/>
      <c r="I639" s="10" t="n"/>
      <c r="J639" s="10" t="n"/>
      <c r="K639" s="10" t="n"/>
    </row>
    <row r="640">
      <c r="A640" s="10" t="n"/>
      <c r="B640">
        <f>IF(A640="","",IFERROR(INDEX(Audit!$B$5:$B$64,MATCH(A640,Audit!$A$5:$A$64,0)),""))</f>
        <v/>
      </c>
      <c r="C640" s="10" t="n"/>
      <c r="D640" s="10" t="n"/>
      <c r="E640" s="10" t="n"/>
      <c r="F640" s="10" t="n"/>
      <c r="G640" s="10" t="n"/>
      <c r="H640" s="10" t="n"/>
      <c r="I640" s="10" t="n"/>
      <c r="J640" s="10" t="n"/>
      <c r="K640" s="10" t="n"/>
    </row>
    <row r="641">
      <c r="A641" s="10" t="n"/>
      <c r="B641">
        <f>IF(A641="","",IFERROR(INDEX(Audit!$B$5:$B$64,MATCH(A641,Audit!$A$5:$A$64,0)),""))</f>
        <v/>
      </c>
      <c r="C641" s="10" t="n"/>
      <c r="D641" s="10" t="n"/>
      <c r="E641" s="10" t="n"/>
      <c r="F641" s="10" t="n"/>
      <c r="G641" s="10" t="n"/>
      <c r="H641" s="10" t="n"/>
      <c r="I641" s="10" t="n"/>
      <c r="J641" s="10" t="n"/>
      <c r="K641" s="10" t="n"/>
    </row>
    <row r="642">
      <c r="A642" s="10" t="n"/>
      <c r="B642">
        <f>IF(A642="","",IFERROR(INDEX(Audit!$B$5:$B$64,MATCH(A642,Audit!$A$5:$A$64,0)),""))</f>
        <v/>
      </c>
      <c r="C642" s="10" t="n"/>
      <c r="D642" s="10" t="n"/>
      <c r="E642" s="10" t="n"/>
      <c r="F642" s="10" t="n"/>
      <c r="G642" s="10" t="n"/>
      <c r="H642" s="10" t="n"/>
      <c r="I642" s="10" t="n"/>
      <c r="J642" s="10" t="n"/>
      <c r="K642" s="10" t="n"/>
    </row>
    <row r="643">
      <c r="A643" s="10" t="n"/>
      <c r="B643">
        <f>IF(A643="","",IFERROR(INDEX(Audit!$B$5:$B$64,MATCH(A643,Audit!$A$5:$A$64,0)),""))</f>
        <v/>
      </c>
      <c r="C643" s="10" t="n"/>
      <c r="D643" s="10" t="n"/>
      <c r="E643" s="10" t="n"/>
      <c r="F643" s="10" t="n"/>
      <c r="G643" s="10" t="n"/>
      <c r="H643" s="10" t="n"/>
      <c r="I643" s="10" t="n"/>
      <c r="J643" s="10" t="n"/>
      <c r="K643" s="10" t="n"/>
    </row>
    <row r="644">
      <c r="A644" s="10" t="n"/>
      <c r="B644">
        <f>IF(A644="","",IFERROR(INDEX(Audit!$B$5:$B$64,MATCH(A644,Audit!$A$5:$A$64,0)),""))</f>
        <v/>
      </c>
      <c r="C644" s="10" t="n"/>
      <c r="D644" s="10" t="n"/>
      <c r="E644" s="10" t="n"/>
      <c r="F644" s="10" t="n"/>
      <c r="G644" s="10" t="n"/>
      <c r="H644" s="10" t="n"/>
      <c r="I644" s="10" t="n"/>
      <c r="J644" s="10" t="n"/>
      <c r="K644" s="10" t="n"/>
    </row>
    <row r="645">
      <c r="A645" s="10" t="n"/>
      <c r="B645">
        <f>IF(A645="","",IFERROR(INDEX(Audit!$B$5:$B$64,MATCH(A645,Audit!$A$5:$A$64,0)),""))</f>
        <v/>
      </c>
      <c r="C645" s="10" t="n"/>
      <c r="D645" s="10" t="n"/>
      <c r="E645" s="10" t="n"/>
      <c r="F645" s="10" t="n"/>
      <c r="G645" s="10" t="n"/>
      <c r="H645" s="10" t="n"/>
      <c r="I645" s="10" t="n"/>
      <c r="J645" s="10" t="n"/>
      <c r="K645" s="10" t="n"/>
    </row>
    <row r="646">
      <c r="A646" s="10" t="n"/>
      <c r="B646">
        <f>IF(A646="","",IFERROR(INDEX(Audit!$B$5:$B$64,MATCH(A646,Audit!$A$5:$A$64,0)),""))</f>
        <v/>
      </c>
      <c r="C646" s="10" t="n"/>
      <c r="D646" s="10" t="n"/>
      <c r="E646" s="10" t="n"/>
      <c r="F646" s="10" t="n"/>
      <c r="G646" s="10" t="n"/>
      <c r="H646" s="10" t="n"/>
      <c r="I646" s="10" t="n"/>
      <c r="J646" s="10" t="n"/>
      <c r="K646" s="10" t="n"/>
    </row>
    <row r="647">
      <c r="A647" s="10" t="n"/>
      <c r="B647">
        <f>IF(A647="","",IFERROR(INDEX(Audit!$B$5:$B$64,MATCH(A647,Audit!$A$5:$A$64,0)),""))</f>
        <v/>
      </c>
      <c r="C647" s="10" t="n"/>
      <c r="D647" s="10" t="n"/>
      <c r="E647" s="10" t="n"/>
      <c r="F647" s="10" t="n"/>
      <c r="G647" s="10" t="n"/>
      <c r="H647" s="10" t="n"/>
      <c r="I647" s="10" t="n"/>
      <c r="J647" s="10" t="n"/>
      <c r="K647" s="10" t="n"/>
    </row>
    <row r="648">
      <c r="A648" s="10" t="n"/>
      <c r="B648">
        <f>IF(A648="","",IFERROR(INDEX(Audit!$B$5:$B$64,MATCH(A648,Audit!$A$5:$A$64,0)),""))</f>
        <v/>
      </c>
      <c r="C648" s="10" t="n"/>
      <c r="D648" s="10" t="n"/>
      <c r="E648" s="10" t="n"/>
      <c r="F648" s="10" t="n"/>
      <c r="G648" s="10" t="n"/>
      <c r="H648" s="10" t="n"/>
      <c r="I648" s="10" t="n"/>
      <c r="J648" s="10" t="n"/>
      <c r="K648" s="10" t="n"/>
    </row>
    <row r="649">
      <c r="A649" s="10" t="n"/>
      <c r="B649">
        <f>IF(A649="","",IFERROR(INDEX(Audit!$B$5:$B$64,MATCH(A649,Audit!$A$5:$A$64,0)),""))</f>
        <v/>
      </c>
      <c r="C649" s="10" t="n"/>
      <c r="D649" s="10" t="n"/>
      <c r="E649" s="10" t="n"/>
      <c r="F649" s="10" t="n"/>
      <c r="G649" s="10" t="n"/>
      <c r="H649" s="10" t="n"/>
      <c r="I649" s="10" t="n"/>
      <c r="J649" s="10" t="n"/>
      <c r="K649" s="10" t="n"/>
    </row>
    <row r="650">
      <c r="A650" s="10" t="n"/>
      <c r="B650">
        <f>IF(A650="","",IFERROR(INDEX(Audit!$B$5:$B$64,MATCH(A650,Audit!$A$5:$A$64,0)),""))</f>
        <v/>
      </c>
      <c r="C650" s="10" t="n"/>
      <c r="D650" s="10" t="n"/>
      <c r="E650" s="10" t="n"/>
      <c r="F650" s="10" t="n"/>
      <c r="G650" s="10" t="n"/>
      <c r="H650" s="10" t="n"/>
      <c r="I650" s="10" t="n"/>
      <c r="J650" s="10" t="n"/>
      <c r="K650" s="10" t="n"/>
    </row>
    <row r="651">
      <c r="A651" s="10" t="n"/>
      <c r="B651">
        <f>IF(A651="","",IFERROR(INDEX(Audit!$B$5:$B$64,MATCH(A651,Audit!$A$5:$A$64,0)),""))</f>
        <v/>
      </c>
      <c r="C651" s="10" t="n"/>
      <c r="D651" s="10" t="n"/>
      <c r="E651" s="10" t="n"/>
      <c r="F651" s="10" t="n"/>
      <c r="G651" s="10" t="n"/>
      <c r="H651" s="10" t="n"/>
      <c r="I651" s="10" t="n"/>
      <c r="J651" s="10" t="n"/>
      <c r="K651" s="10" t="n"/>
    </row>
    <row r="652">
      <c r="A652" s="10" t="n"/>
      <c r="B652">
        <f>IF(A652="","",IFERROR(INDEX(Audit!$B$5:$B$64,MATCH(A652,Audit!$A$5:$A$64,0)),""))</f>
        <v/>
      </c>
      <c r="C652" s="10" t="n"/>
      <c r="D652" s="10" t="n"/>
      <c r="E652" s="10" t="n"/>
      <c r="F652" s="10" t="n"/>
      <c r="G652" s="10" t="n"/>
      <c r="H652" s="10" t="n"/>
      <c r="I652" s="10" t="n"/>
      <c r="J652" s="10" t="n"/>
      <c r="K652" s="10" t="n"/>
    </row>
    <row r="653">
      <c r="A653" s="10" t="n"/>
      <c r="B653">
        <f>IF(A653="","",IFERROR(INDEX(Audit!$B$5:$B$64,MATCH(A653,Audit!$A$5:$A$64,0)),""))</f>
        <v/>
      </c>
      <c r="C653" s="10" t="n"/>
      <c r="D653" s="10" t="n"/>
      <c r="E653" s="10" t="n"/>
      <c r="F653" s="10" t="n"/>
      <c r="G653" s="10" t="n"/>
      <c r="H653" s="10" t="n"/>
      <c r="I653" s="10" t="n"/>
      <c r="J653" s="10" t="n"/>
      <c r="K653" s="10" t="n"/>
    </row>
    <row r="654">
      <c r="A654" s="10" t="n"/>
      <c r="B654">
        <f>IF(A654="","",IFERROR(INDEX(Audit!$B$5:$B$64,MATCH(A654,Audit!$A$5:$A$64,0)),""))</f>
        <v/>
      </c>
      <c r="C654" s="10" t="n"/>
      <c r="D654" s="10" t="n"/>
      <c r="E654" s="10" t="n"/>
      <c r="F654" s="10" t="n"/>
      <c r="G654" s="10" t="n"/>
      <c r="H654" s="10" t="n"/>
      <c r="I654" s="10" t="n"/>
      <c r="J654" s="10" t="n"/>
      <c r="K654" s="10" t="n"/>
    </row>
    <row r="655">
      <c r="A655" s="10" t="n"/>
      <c r="B655">
        <f>IF(A655="","",IFERROR(INDEX(Audit!$B$5:$B$64,MATCH(A655,Audit!$A$5:$A$64,0)),""))</f>
        <v/>
      </c>
      <c r="C655" s="10" t="n"/>
      <c r="D655" s="10" t="n"/>
      <c r="E655" s="10" t="n"/>
      <c r="F655" s="10" t="n"/>
      <c r="G655" s="10" t="n"/>
      <c r="H655" s="10" t="n"/>
      <c r="I655" s="10" t="n"/>
      <c r="J655" s="10" t="n"/>
      <c r="K655" s="10" t="n"/>
    </row>
    <row r="656">
      <c r="A656" s="10" t="n"/>
      <c r="B656">
        <f>IF(A656="","",IFERROR(INDEX(Audit!$B$5:$B$64,MATCH(A656,Audit!$A$5:$A$64,0)),""))</f>
        <v/>
      </c>
      <c r="C656" s="10" t="n"/>
      <c r="D656" s="10" t="n"/>
      <c r="E656" s="10" t="n"/>
      <c r="F656" s="10" t="n"/>
      <c r="G656" s="10" t="n"/>
      <c r="H656" s="10" t="n"/>
      <c r="I656" s="10" t="n"/>
      <c r="J656" s="10" t="n"/>
      <c r="K656" s="10" t="n"/>
    </row>
    <row r="657">
      <c r="A657" s="10" t="n"/>
      <c r="B657">
        <f>IF(A657="","",IFERROR(INDEX(Audit!$B$5:$B$64,MATCH(A657,Audit!$A$5:$A$64,0)),""))</f>
        <v/>
      </c>
      <c r="C657" s="10" t="n"/>
      <c r="D657" s="10" t="n"/>
      <c r="E657" s="10" t="n"/>
      <c r="F657" s="10" t="n"/>
      <c r="G657" s="10" t="n"/>
      <c r="H657" s="10" t="n"/>
      <c r="I657" s="10" t="n"/>
      <c r="J657" s="10" t="n"/>
      <c r="K657" s="10" t="n"/>
    </row>
    <row r="658">
      <c r="A658" s="10" t="n"/>
      <c r="B658">
        <f>IF(A658="","",IFERROR(INDEX(Audit!$B$5:$B$64,MATCH(A658,Audit!$A$5:$A$64,0)),""))</f>
        <v/>
      </c>
      <c r="C658" s="10" t="n"/>
      <c r="D658" s="10" t="n"/>
      <c r="E658" s="10" t="n"/>
      <c r="F658" s="10" t="n"/>
      <c r="G658" s="10" t="n"/>
      <c r="H658" s="10" t="n"/>
      <c r="I658" s="10" t="n"/>
      <c r="J658" s="10" t="n"/>
      <c r="K658" s="10" t="n"/>
    </row>
    <row r="659">
      <c r="A659" s="10" t="n"/>
      <c r="B659">
        <f>IF(A659="","",IFERROR(INDEX(Audit!$B$5:$B$64,MATCH(A659,Audit!$A$5:$A$64,0)),""))</f>
        <v/>
      </c>
      <c r="C659" s="10" t="n"/>
      <c r="D659" s="10" t="n"/>
      <c r="E659" s="10" t="n"/>
      <c r="F659" s="10" t="n"/>
      <c r="G659" s="10" t="n"/>
      <c r="H659" s="10" t="n"/>
      <c r="I659" s="10" t="n"/>
      <c r="J659" s="10" t="n"/>
      <c r="K659" s="10" t="n"/>
    </row>
    <row r="660">
      <c r="A660" s="10" t="n"/>
      <c r="B660">
        <f>IF(A660="","",IFERROR(INDEX(Audit!$B$5:$B$64,MATCH(A660,Audit!$A$5:$A$64,0)),""))</f>
        <v/>
      </c>
      <c r="C660" s="10" t="n"/>
      <c r="D660" s="10" t="n"/>
      <c r="E660" s="10" t="n"/>
      <c r="F660" s="10" t="n"/>
      <c r="G660" s="10" t="n"/>
      <c r="H660" s="10" t="n"/>
      <c r="I660" s="10" t="n"/>
      <c r="J660" s="10" t="n"/>
      <c r="K660" s="10" t="n"/>
    </row>
    <row r="661">
      <c r="A661" s="10" t="n"/>
      <c r="B661">
        <f>IF(A661="","",IFERROR(INDEX(Audit!$B$5:$B$64,MATCH(A661,Audit!$A$5:$A$64,0)),""))</f>
        <v/>
      </c>
      <c r="C661" s="10" t="n"/>
      <c r="D661" s="10" t="n"/>
      <c r="E661" s="10" t="n"/>
      <c r="F661" s="10" t="n"/>
      <c r="G661" s="10" t="n"/>
      <c r="H661" s="10" t="n"/>
      <c r="I661" s="10" t="n"/>
      <c r="J661" s="10" t="n"/>
      <c r="K661" s="10" t="n"/>
    </row>
    <row r="662">
      <c r="A662" s="10" t="n"/>
      <c r="B662">
        <f>IF(A662="","",IFERROR(INDEX(Audit!$B$5:$B$64,MATCH(A662,Audit!$A$5:$A$64,0)),""))</f>
        <v/>
      </c>
      <c r="C662" s="10" t="n"/>
      <c r="D662" s="10" t="n"/>
      <c r="E662" s="10" t="n"/>
      <c r="F662" s="10" t="n"/>
      <c r="G662" s="10" t="n"/>
      <c r="H662" s="10" t="n"/>
      <c r="I662" s="10" t="n"/>
      <c r="J662" s="10" t="n"/>
      <c r="K662" s="10" t="n"/>
    </row>
    <row r="663">
      <c r="A663" s="10" t="n"/>
      <c r="B663">
        <f>IF(A663="","",IFERROR(INDEX(Audit!$B$5:$B$64,MATCH(A663,Audit!$A$5:$A$64,0)),""))</f>
        <v/>
      </c>
      <c r="C663" s="10" t="n"/>
      <c r="D663" s="10" t="n"/>
      <c r="E663" s="10" t="n"/>
      <c r="F663" s="10" t="n"/>
      <c r="G663" s="10" t="n"/>
      <c r="H663" s="10" t="n"/>
      <c r="I663" s="10" t="n"/>
      <c r="J663" s="10" t="n"/>
      <c r="K663" s="10" t="n"/>
    </row>
    <row r="664">
      <c r="A664" s="10" t="n"/>
      <c r="B664">
        <f>IF(A664="","",IFERROR(INDEX(Audit!$B$5:$B$64,MATCH(A664,Audit!$A$5:$A$64,0)),""))</f>
        <v/>
      </c>
      <c r="C664" s="10" t="n"/>
      <c r="D664" s="10" t="n"/>
      <c r="E664" s="10" t="n"/>
      <c r="F664" s="10" t="n"/>
      <c r="G664" s="10" t="n"/>
      <c r="H664" s="10" t="n"/>
      <c r="I664" s="10" t="n"/>
      <c r="J664" s="10" t="n"/>
      <c r="K664" s="10" t="n"/>
    </row>
    <row r="665">
      <c r="A665" s="10" t="n"/>
      <c r="B665">
        <f>IF(A665="","",IFERROR(INDEX(Audit!$B$5:$B$64,MATCH(A665,Audit!$A$5:$A$64,0)),""))</f>
        <v/>
      </c>
      <c r="C665" s="10" t="n"/>
      <c r="D665" s="10" t="n"/>
      <c r="E665" s="10" t="n"/>
      <c r="F665" s="10" t="n"/>
      <c r="G665" s="10" t="n"/>
      <c r="H665" s="10" t="n"/>
      <c r="I665" s="10" t="n"/>
      <c r="J665" s="10" t="n"/>
      <c r="K665" s="10" t="n"/>
    </row>
    <row r="666">
      <c r="A666" s="10" t="n"/>
      <c r="B666">
        <f>IF(A666="","",IFERROR(INDEX(Audit!$B$5:$B$64,MATCH(A666,Audit!$A$5:$A$64,0)),""))</f>
        <v/>
      </c>
      <c r="C666" s="10" t="n"/>
      <c r="D666" s="10" t="n"/>
      <c r="E666" s="10" t="n"/>
      <c r="F666" s="10" t="n"/>
      <c r="G666" s="10" t="n"/>
      <c r="H666" s="10" t="n"/>
      <c r="I666" s="10" t="n"/>
      <c r="J666" s="10" t="n"/>
      <c r="K666" s="10" t="n"/>
    </row>
    <row r="667">
      <c r="A667" s="10" t="n"/>
      <c r="B667">
        <f>IF(A667="","",IFERROR(INDEX(Audit!$B$5:$B$64,MATCH(A667,Audit!$A$5:$A$64,0)),""))</f>
        <v/>
      </c>
      <c r="C667" s="10" t="n"/>
      <c r="D667" s="10" t="n"/>
      <c r="E667" s="10" t="n"/>
      <c r="F667" s="10" t="n"/>
      <c r="G667" s="10" t="n"/>
      <c r="H667" s="10" t="n"/>
      <c r="I667" s="10" t="n"/>
      <c r="J667" s="10" t="n"/>
      <c r="K667" s="10" t="n"/>
    </row>
    <row r="668">
      <c r="A668" s="10" t="n"/>
      <c r="B668">
        <f>IF(A668="","",IFERROR(INDEX(Audit!$B$5:$B$64,MATCH(A668,Audit!$A$5:$A$64,0)),""))</f>
        <v/>
      </c>
      <c r="C668" s="10" t="n"/>
      <c r="D668" s="10" t="n"/>
      <c r="E668" s="10" t="n"/>
      <c r="F668" s="10" t="n"/>
      <c r="G668" s="10" t="n"/>
      <c r="H668" s="10" t="n"/>
      <c r="I668" s="10" t="n"/>
      <c r="J668" s="10" t="n"/>
      <c r="K668" s="10" t="n"/>
    </row>
    <row r="669">
      <c r="A669" s="10" t="n"/>
      <c r="B669">
        <f>IF(A669="","",IFERROR(INDEX(Audit!$B$5:$B$64,MATCH(A669,Audit!$A$5:$A$64,0)),""))</f>
        <v/>
      </c>
      <c r="C669" s="10" t="n"/>
      <c r="D669" s="10" t="n"/>
      <c r="E669" s="10" t="n"/>
      <c r="F669" s="10" t="n"/>
      <c r="G669" s="10" t="n"/>
      <c r="H669" s="10" t="n"/>
      <c r="I669" s="10" t="n"/>
      <c r="J669" s="10" t="n"/>
      <c r="K669" s="10" t="n"/>
    </row>
    <row r="670">
      <c r="A670" s="10" t="n"/>
      <c r="B670">
        <f>IF(A670="","",IFERROR(INDEX(Audit!$B$5:$B$64,MATCH(A670,Audit!$A$5:$A$64,0)),""))</f>
        <v/>
      </c>
      <c r="C670" s="10" t="n"/>
      <c r="D670" s="10" t="n"/>
      <c r="E670" s="10" t="n"/>
      <c r="F670" s="10" t="n"/>
      <c r="G670" s="10" t="n"/>
      <c r="H670" s="10" t="n"/>
      <c r="I670" s="10" t="n"/>
      <c r="J670" s="10" t="n"/>
      <c r="K670" s="10" t="n"/>
    </row>
    <row r="671">
      <c r="A671" s="10" t="n"/>
      <c r="B671">
        <f>IF(A671="","",IFERROR(INDEX(Audit!$B$5:$B$64,MATCH(A671,Audit!$A$5:$A$64,0)),""))</f>
        <v/>
      </c>
      <c r="C671" s="10" t="n"/>
      <c r="D671" s="10" t="n"/>
      <c r="E671" s="10" t="n"/>
      <c r="F671" s="10" t="n"/>
      <c r="G671" s="10" t="n"/>
      <c r="H671" s="10" t="n"/>
      <c r="I671" s="10" t="n"/>
      <c r="J671" s="10" t="n"/>
      <c r="K671" s="10" t="n"/>
    </row>
    <row r="672">
      <c r="A672" s="10" t="n"/>
      <c r="B672">
        <f>IF(A672="","",IFERROR(INDEX(Audit!$B$5:$B$64,MATCH(A672,Audit!$A$5:$A$64,0)),""))</f>
        <v/>
      </c>
      <c r="C672" s="10" t="n"/>
      <c r="D672" s="10" t="n"/>
      <c r="E672" s="10" t="n"/>
      <c r="F672" s="10" t="n"/>
      <c r="G672" s="10" t="n"/>
      <c r="H672" s="10" t="n"/>
      <c r="I672" s="10" t="n"/>
      <c r="J672" s="10" t="n"/>
      <c r="K672" s="10" t="n"/>
    </row>
    <row r="673">
      <c r="A673" s="10" t="n"/>
      <c r="B673">
        <f>IF(A673="","",IFERROR(INDEX(Audit!$B$5:$B$64,MATCH(A673,Audit!$A$5:$A$64,0)),""))</f>
        <v/>
      </c>
      <c r="C673" s="10" t="n"/>
      <c r="D673" s="10" t="n"/>
      <c r="E673" s="10" t="n"/>
      <c r="F673" s="10" t="n"/>
      <c r="G673" s="10" t="n"/>
      <c r="H673" s="10" t="n"/>
      <c r="I673" s="10" t="n"/>
      <c r="J673" s="10" t="n"/>
      <c r="K673" s="10" t="n"/>
    </row>
    <row r="674">
      <c r="A674" s="10" t="n"/>
      <c r="B674">
        <f>IF(A674="","",IFERROR(INDEX(Audit!$B$5:$B$64,MATCH(A674,Audit!$A$5:$A$64,0)),""))</f>
        <v/>
      </c>
      <c r="C674" s="10" t="n"/>
      <c r="D674" s="10" t="n"/>
      <c r="E674" s="10" t="n"/>
      <c r="F674" s="10" t="n"/>
      <c r="G674" s="10" t="n"/>
      <c r="H674" s="10" t="n"/>
      <c r="I674" s="10" t="n"/>
      <c r="J674" s="10" t="n"/>
      <c r="K674" s="10" t="n"/>
    </row>
    <row r="675">
      <c r="A675" s="10" t="n"/>
      <c r="B675">
        <f>IF(A675="","",IFERROR(INDEX(Audit!$B$5:$B$64,MATCH(A675,Audit!$A$5:$A$64,0)),""))</f>
        <v/>
      </c>
      <c r="C675" s="10" t="n"/>
      <c r="D675" s="10" t="n"/>
      <c r="E675" s="10" t="n"/>
      <c r="F675" s="10" t="n"/>
      <c r="G675" s="10" t="n"/>
      <c r="H675" s="10" t="n"/>
      <c r="I675" s="10" t="n"/>
      <c r="J675" s="10" t="n"/>
      <c r="K675" s="10" t="n"/>
    </row>
    <row r="676">
      <c r="A676" s="10" t="n"/>
      <c r="B676">
        <f>IF(A676="","",IFERROR(INDEX(Audit!$B$5:$B$64,MATCH(A676,Audit!$A$5:$A$64,0)),""))</f>
        <v/>
      </c>
      <c r="C676" s="10" t="n"/>
      <c r="D676" s="10" t="n"/>
      <c r="E676" s="10" t="n"/>
      <c r="F676" s="10" t="n"/>
      <c r="G676" s="10" t="n"/>
      <c r="H676" s="10" t="n"/>
      <c r="I676" s="10" t="n"/>
      <c r="J676" s="10" t="n"/>
      <c r="K676" s="10" t="n"/>
    </row>
    <row r="677">
      <c r="A677" s="10" t="n"/>
      <c r="B677">
        <f>IF(A677="","",IFERROR(INDEX(Audit!$B$5:$B$64,MATCH(A677,Audit!$A$5:$A$64,0)),""))</f>
        <v/>
      </c>
      <c r="C677" s="10" t="n"/>
      <c r="D677" s="10" t="n"/>
      <c r="E677" s="10" t="n"/>
      <c r="F677" s="10" t="n"/>
      <c r="G677" s="10" t="n"/>
      <c r="H677" s="10" t="n"/>
      <c r="I677" s="10" t="n"/>
      <c r="J677" s="10" t="n"/>
      <c r="K677" s="10" t="n"/>
    </row>
    <row r="678">
      <c r="A678" s="10" t="n"/>
      <c r="B678">
        <f>IF(A678="","",IFERROR(INDEX(Audit!$B$5:$B$64,MATCH(A678,Audit!$A$5:$A$64,0)),""))</f>
        <v/>
      </c>
      <c r="C678" s="10" t="n"/>
      <c r="D678" s="10" t="n"/>
      <c r="E678" s="10" t="n"/>
      <c r="F678" s="10" t="n"/>
      <c r="G678" s="10" t="n"/>
      <c r="H678" s="10" t="n"/>
      <c r="I678" s="10" t="n"/>
      <c r="J678" s="10" t="n"/>
      <c r="K678" s="10" t="n"/>
    </row>
    <row r="679">
      <c r="A679" s="10" t="n"/>
      <c r="B679">
        <f>IF(A679="","",IFERROR(INDEX(Audit!$B$5:$B$64,MATCH(A679,Audit!$A$5:$A$64,0)),""))</f>
        <v/>
      </c>
      <c r="C679" s="10" t="n"/>
      <c r="D679" s="10" t="n"/>
      <c r="E679" s="10" t="n"/>
      <c r="F679" s="10" t="n"/>
      <c r="G679" s="10" t="n"/>
      <c r="H679" s="10" t="n"/>
      <c r="I679" s="10" t="n"/>
      <c r="J679" s="10" t="n"/>
      <c r="K679" s="10" t="n"/>
    </row>
    <row r="680">
      <c r="A680" s="10" t="n"/>
      <c r="B680">
        <f>IF(A680="","",IFERROR(INDEX(Audit!$B$5:$B$64,MATCH(A680,Audit!$A$5:$A$64,0)),""))</f>
        <v/>
      </c>
      <c r="C680" s="10" t="n"/>
      <c r="D680" s="10" t="n"/>
      <c r="E680" s="10" t="n"/>
      <c r="F680" s="10" t="n"/>
      <c r="G680" s="10" t="n"/>
      <c r="H680" s="10" t="n"/>
      <c r="I680" s="10" t="n"/>
      <c r="J680" s="10" t="n"/>
      <c r="K680" s="10" t="n"/>
    </row>
    <row r="681">
      <c r="A681" s="10" t="n"/>
      <c r="B681">
        <f>IF(A681="","",IFERROR(INDEX(Audit!$B$5:$B$64,MATCH(A681,Audit!$A$5:$A$64,0)),""))</f>
        <v/>
      </c>
      <c r="C681" s="10" t="n"/>
      <c r="D681" s="10" t="n"/>
      <c r="E681" s="10" t="n"/>
      <c r="F681" s="10" t="n"/>
      <c r="G681" s="10" t="n"/>
      <c r="H681" s="10" t="n"/>
      <c r="I681" s="10" t="n"/>
      <c r="J681" s="10" t="n"/>
      <c r="K681" s="10" t="n"/>
    </row>
    <row r="682">
      <c r="A682" s="10" t="n"/>
      <c r="B682">
        <f>IF(A682="","",IFERROR(INDEX(Audit!$B$5:$B$64,MATCH(A682,Audit!$A$5:$A$64,0)),""))</f>
        <v/>
      </c>
      <c r="C682" s="10" t="n"/>
      <c r="D682" s="10" t="n"/>
      <c r="E682" s="10" t="n"/>
      <c r="F682" s="10" t="n"/>
      <c r="G682" s="10" t="n"/>
      <c r="H682" s="10" t="n"/>
      <c r="I682" s="10" t="n"/>
      <c r="J682" s="10" t="n"/>
      <c r="K682" s="10" t="n"/>
    </row>
    <row r="683">
      <c r="A683" s="10" t="n"/>
      <c r="B683">
        <f>IF(A683="","",IFERROR(INDEX(Audit!$B$5:$B$64,MATCH(A683,Audit!$A$5:$A$64,0)),""))</f>
        <v/>
      </c>
      <c r="C683" s="10" t="n"/>
      <c r="D683" s="10" t="n"/>
      <c r="E683" s="10" t="n"/>
      <c r="F683" s="10" t="n"/>
      <c r="G683" s="10" t="n"/>
      <c r="H683" s="10" t="n"/>
      <c r="I683" s="10" t="n"/>
      <c r="J683" s="10" t="n"/>
      <c r="K683" s="10" t="n"/>
    </row>
    <row r="684">
      <c r="A684" s="10" t="n"/>
      <c r="B684">
        <f>IF(A684="","",IFERROR(INDEX(Audit!$B$5:$B$64,MATCH(A684,Audit!$A$5:$A$64,0)),""))</f>
        <v/>
      </c>
      <c r="C684" s="10" t="n"/>
      <c r="D684" s="10" t="n"/>
      <c r="E684" s="10" t="n"/>
      <c r="F684" s="10" t="n"/>
      <c r="G684" s="10" t="n"/>
      <c r="H684" s="10" t="n"/>
      <c r="I684" s="10" t="n"/>
      <c r="J684" s="10" t="n"/>
      <c r="K684" s="10" t="n"/>
    </row>
    <row r="685">
      <c r="A685" s="10" t="n"/>
      <c r="B685">
        <f>IF(A685="","",IFERROR(INDEX(Audit!$B$5:$B$64,MATCH(A685,Audit!$A$5:$A$64,0)),""))</f>
        <v/>
      </c>
      <c r="C685" s="10" t="n"/>
      <c r="D685" s="10" t="n"/>
      <c r="E685" s="10" t="n"/>
      <c r="F685" s="10" t="n"/>
      <c r="G685" s="10" t="n"/>
      <c r="H685" s="10" t="n"/>
      <c r="I685" s="10" t="n"/>
      <c r="J685" s="10" t="n"/>
      <c r="K685" s="10" t="n"/>
    </row>
    <row r="686">
      <c r="A686" s="10" t="n"/>
      <c r="B686">
        <f>IF(A686="","",IFERROR(INDEX(Audit!$B$5:$B$64,MATCH(A686,Audit!$A$5:$A$64,0)),""))</f>
        <v/>
      </c>
      <c r="C686" s="10" t="n"/>
      <c r="D686" s="10" t="n"/>
      <c r="E686" s="10" t="n"/>
      <c r="F686" s="10" t="n"/>
      <c r="G686" s="10" t="n"/>
      <c r="H686" s="10" t="n"/>
      <c r="I686" s="10" t="n"/>
      <c r="J686" s="10" t="n"/>
      <c r="K686" s="10" t="n"/>
    </row>
    <row r="687">
      <c r="A687" s="10" t="n"/>
      <c r="B687">
        <f>IF(A687="","",IFERROR(INDEX(Audit!$B$5:$B$64,MATCH(A687,Audit!$A$5:$A$64,0)),""))</f>
        <v/>
      </c>
      <c r="C687" s="10" t="n"/>
      <c r="D687" s="10" t="n"/>
      <c r="E687" s="10" t="n"/>
      <c r="F687" s="10" t="n"/>
      <c r="G687" s="10" t="n"/>
      <c r="H687" s="10" t="n"/>
      <c r="I687" s="10" t="n"/>
      <c r="J687" s="10" t="n"/>
      <c r="K687" s="10" t="n"/>
    </row>
    <row r="688">
      <c r="A688" s="10" t="n"/>
      <c r="B688">
        <f>IF(A688="","",IFERROR(INDEX(Audit!$B$5:$B$64,MATCH(A688,Audit!$A$5:$A$64,0)),""))</f>
        <v/>
      </c>
      <c r="C688" s="10" t="n"/>
      <c r="D688" s="10" t="n"/>
      <c r="E688" s="10" t="n"/>
      <c r="F688" s="10" t="n"/>
      <c r="G688" s="10" t="n"/>
      <c r="H688" s="10" t="n"/>
      <c r="I688" s="10" t="n"/>
      <c r="J688" s="10" t="n"/>
      <c r="K688" s="10" t="n"/>
    </row>
    <row r="689">
      <c r="A689" s="10" t="n"/>
      <c r="B689">
        <f>IF(A689="","",IFERROR(INDEX(Audit!$B$5:$B$64,MATCH(A689,Audit!$A$5:$A$64,0)),""))</f>
        <v/>
      </c>
      <c r="C689" s="10" t="n"/>
      <c r="D689" s="10" t="n"/>
      <c r="E689" s="10" t="n"/>
      <c r="F689" s="10" t="n"/>
      <c r="G689" s="10" t="n"/>
      <c r="H689" s="10" t="n"/>
      <c r="I689" s="10" t="n"/>
      <c r="J689" s="10" t="n"/>
      <c r="K689" s="10" t="n"/>
    </row>
    <row r="690">
      <c r="A690" s="10" t="n"/>
      <c r="B690">
        <f>IF(A690="","",IFERROR(INDEX(Audit!$B$5:$B$64,MATCH(A690,Audit!$A$5:$A$64,0)),""))</f>
        <v/>
      </c>
      <c r="C690" s="10" t="n"/>
      <c r="D690" s="10" t="n"/>
      <c r="E690" s="10" t="n"/>
      <c r="F690" s="10" t="n"/>
      <c r="G690" s="10" t="n"/>
      <c r="H690" s="10" t="n"/>
      <c r="I690" s="10" t="n"/>
      <c r="J690" s="10" t="n"/>
      <c r="K690" s="10" t="n"/>
    </row>
    <row r="691">
      <c r="A691" s="10" t="n"/>
      <c r="B691">
        <f>IF(A691="","",IFERROR(INDEX(Audit!$B$5:$B$64,MATCH(A691,Audit!$A$5:$A$64,0)),""))</f>
        <v/>
      </c>
      <c r="C691" s="10" t="n"/>
      <c r="D691" s="10" t="n"/>
      <c r="E691" s="10" t="n"/>
      <c r="F691" s="10" t="n"/>
      <c r="G691" s="10" t="n"/>
      <c r="H691" s="10" t="n"/>
      <c r="I691" s="10" t="n"/>
      <c r="J691" s="10" t="n"/>
      <c r="K691" s="10" t="n"/>
    </row>
    <row r="692">
      <c r="A692" s="10" t="n"/>
      <c r="B692">
        <f>IF(A692="","",IFERROR(INDEX(Audit!$B$5:$B$64,MATCH(A692,Audit!$A$5:$A$64,0)),""))</f>
        <v/>
      </c>
      <c r="C692" s="10" t="n"/>
      <c r="D692" s="10" t="n"/>
      <c r="E692" s="10" t="n"/>
      <c r="F692" s="10" t="n"/>
      <c r="G692" s="10" t="n"/>
      <c r="H692" s="10" t="n"/>
      <c r="I692" s="10" t="n"/>
      <c r="J692" s="10" t="n"/>
      <c r="K692" s="10" t="n"/>
    </row>
    <row r="693">
      <c r="A693" s="10" t="n"/>
      <c r="B693">
        <f>IF(A693="","",IFERROR(INDEX(Audit!$B$5:$B$64,MATCH(A693,Audit!$A$5:$A$64,0)),""))</f>
        <v/>
      </c>
      <c r="C693" s="10" t="n"/>
      <c r="D693" s="10" t="n"/>
      <c r="E693" s="10" t="n"/>
      <c r="F693" s="10" t="n"/>
      <c r="G693" s="10" t="n"/>
      <c r="H693" s="10" t="n"/>
      <c r="I693" s="10" t="n"/>
      <c r="J693" s="10" t="n"/>
      <c r="K693" s="10" t="n"/>
    </row>
    <row r="694">
      <c r="A694" s="10" t="n"/>
      <c r="B694">
        <f>IF(A694="","",IFERROR(INDEX(Audit!$B$5:$B$64,MATCH(A694,Audit!$A$5:$A$64,0)),""))</f>
        <v/>
      </c>
      <c r="C694" s="10" t="n"/>
      <c r="D694" s="10" t="n"/>
      <c r="E694" s="10" t="n"/>
      <c r="F694" s="10" t="n"/>
      <c r="G694" s="10" t="n"/>
      <c r="H694" s="10" t="n"/>
      <c r="I694" s="10" t="n"/>
      <c r="J694" s="10" t="n"/>
      <c r="K694" s="10" t="n"/>
    </row>
    <row r="695">
      <c r="A695" s="10" t="n"/>
      <c r="B695">
        <f>IF(A695="","",IFERROR(INDEX(Audit!$B$5:$B$64,MATCH(A695,Audit!$A$5:$A$64,0)),""))</f>
        <v/>
      </c>
      <c r="C695" s="10" t="n"/>
      <c r="D695" s="10" t="n"/>
      <c r="E695" s="10" t="n"/>
      <c r="F695" s="10" t="n"/>
      <c r="G695" s="10" t="n"/>
      <c r="H695" s="10" t="n"/>
      <c r="I695" s="10" t="n"/>
      <c r="J695" s="10" t="n"/>
      <c r="K695" s="10" t="n"/>
    </row>
    <row r="696">
      <c r="A696" s="10" t="n"/>
      <c r="B696">
        <f>IF(A696="","",IFERROR(INDEX(Audit!$B$5:$B$64,MATCH(A696,Audit!$A$5:$A$64,0)),""))</f>
        <v/>
      </c>
      <c r="C696" s="10" t="n"/>
      <c r="D696" s="10" t="n"/>
      <c r="E696" s="10" t="n"/>
      <c r="F696" s="10" t="n"/>
      <c r="G696" s="10" t="n"/>
      <c r="H696" s="10" t="n"/>
      <c r="I696" s="10" t="n"/>
      <c r="J696" s="10" t="n"/>
      <c r="K696" s="10" t="n"/>
    </row>
    <row r="697">
      <c r="A697" s="10" t="n"/>
      <c r="B697">
        <f>IF(A697="","",IFERROR(INDEX(Audit!$B$5:$B$64,MATCH(A697,Audit!$A$5:$A$64,0)),""))</f>
        <v/>
      </c>
      <c r="C697" s="10" t="n"/>
      <c r="D697" s="10" t="n"/>
      <c r="E697" s="10" t="n"/>
      <c r="F697" s="10" t="n"/>
      <c r="G697" s="10" t="n"/>
      <c r="H697" s="10" t="n"/>
      <c r="I697" s="10" t="n"/>
      <c r="J697" s="10" t="n"/>
      <c r="K697" s="10" t="n"/>
    </row>
    <row r="698">
      <c r="A698" s="10" t="n"/>
      <c r="B698">
        <f>IF(A698="","",IFERROR(INDEX(Audit!$B$5:$B$64,MATCH(A698,Audit!$A$5:$A$64,0)),""))</f>
        <v/>
      </c>
      <c r="C698" s="10" t="n"/>
      <c r="D698" s="10" t="n"/>
      <c r="E698" s="10" t="n"/>
      <c r="F698" s="10" t="n"/>
      <c r="G698" s="10" t="n"/>
      <c r="H698" s="10" t="n"/>
      <c r="I698" s="10" t="n"/>
      <c r="J698" s="10" t="n"/>
      <c r="K698" s="10" t="n"/>
    </row>
    <row r="699">
      <c r="A699" s="10" t="n"/>
      <c r="B699">
        <f>IF(A699="","",IFERROR(INDEX(Audit!$B$5:$B$64,MATCH(A699,Audit!$A$5:$A$64,0)),""))</f>
        <v/>
      </c>
      <c r="C699" s="10" t="n"/>
      <c r="D699" s="10" t="n"/>
      <c r="E699" s="10" t="n"/>
      <c r="F699" s="10" t="n"/>
      <c r="G699" s="10" t="n"/>
      <c r="H699" s="10" t="n"/>
      <c r="I699" s="10" t="n"/>
      <c r="J699" s="10" t="n"/>
      <c r="K699" s="10" t="n"/>
    </row>
    <row r="700">
      <c r="A700" s="10" t="n"/>
      <c r="B700">
        <f>IF(A700="","",IFERROR(INDEX(Audit!$B$5:$B$64,MATCH(A700,Audit!$A$5:$A$64,0)),""))</f>
        <v/>
      </c>
      <c r="C700" s="10" t="n"/>
      <c r="D700" s="10" t="n"/>
      <c r="E700" s="10" t="n"/>
      <c r="F700" s="10" t="n"/>
      <c r="G700" s="10" t="n"/>
      <c r="H700" s="10" t="n"/>
      <c r="I700" s="10" t="n"/>
      <c r="J700" s="10" t="n"/>
      <c r="K700" s="10" t="n"/>
    </row>
    <row r="701">
      <c r="A701" s="10" t="n"/>
      <c r="B701">
        <f>IF(A701="","",IFERROR(INDEX(Audit!$B$5:$B$64,MATCH(A701,Audit!$A$5:$A$64,0)),""))</f>
        <v/>
      </c>
      <c r="C701" s="10" t="n"/>
      <c r="D701" s="10" t="n"/>
      <c r="E701" s="10" t="n"/>
      <c r="F701" s="10" t="n"/>
      <c r="G701" s="10" t="n"/>
      <c r="H701" s="10" t="n"/>
      <c r="I701" s="10" t="n"/>
      <c r="J701" s="10" t="n"/>
      <c r="K701" s="10" t="n"/>
    </row>
    <row r="702">
      <c r="A702" s="10" t="n"/>
      <c r="B702">
        <f>IF(A702="","",IFERROR(INDEX(Audit!$B$5:$B$64,MATCH(A702,Audit!$A$5:$A$64,0)),""))</f>
        <v/>
      </c>
      <c r="C702" s="10" t="n"/>
      <c r="D702" s="10" t="n"/>
      <c r="E702" s="10" t="n"/>
      <c r="F702" s="10" t="n"/>
      <c r="G702" s="10" t="n"/>
      <c r="H702" s="10" t="n"/>
      <c r="I702" s="10" t="n"/>
      <c r="J702" s="10" t="n"/>
      <c r="K702" s="10" t="n"/>
    </row>
    <row r="703">
      <c r="A703" s="10" t="n"/>
      <c r="B703">
        <f>IF(A703="","",IFERROR(INDEX(Audit!$B$5:$B$64,MATCH(A703,Audit!$A$5:$A$64,0)),""))</f>
        <v/>
      </c>
      <c r="C703" s="10" t="n"/>
      <c r="D703" s="10" t="n"/>
      <c r="E703" s="10" t="n"/>
      <c r="F703" s="10" t="n"/>
      <c r="G703" s="10" t="n"/>
      <c r="H703" s="10" t="n"/>
      <c r="I703" s="10" t="n"/>
      <c r="J703" s="10" t="n"/>
      <c r="K703" s="10" t="n"/>
    </row>
    <row r="704">
      <c r="A704" s="10" t="n"/>
      <c r="B704">
        <f>IF(A704="","",IFERROR(INDEX(Audit!$B$5:$B$64,MATCH(A704,Audit!$A$5:$A$64,0)),""))</f>
        <v/>
      </c>
      <c r="C704" s="10" t="n"/>
      <c r="D704" s="10" t="n"/>
      <c r="E704" s="10" t="n"/>
      <c r="F704" s="10" t="n"/>
      <c r="G704" s="10" t="n"/>
      <c r="H704" s="10" t="n"/>
      <c r="I704" s="10" t="n"/>
      <c r="J704" s="10" t="n"/>
      <c r="K704" s="10" t="n"/>
    </row>
    <row r="705">
      <c r="A705" s="10" t="n"/>
      <c r="B705">
        <f>IF(A705="","",IFERROR(INDEX(Audit!$B$5:$B$64,MATCH(A705,Audit!$A$5:$A$64,0)),""))</f>
        <v/>
      </c>
      <c r="C705" s="10" t="n"/>
      <c r="D705" s="10" t="n"/>
      <c r="E705" s="10" t="n"/>
      <c r="F705" s="10" t="n"/>
      <c r="G705" s="10" t="n"/>
      <c r="H705" s="10" t="n"/>
      <c r="I705" s="10" t="n"/>
      <c r="J705" s="10" t="n"/>
      <c r="K705" s="10" t="n"/>
    </row>
    <row r="706">
      <c r="A706" s="10" t="n"/>
      <c r="B706">
        <f>IF(A706="","",IFERROR(INDEX(Audit!$B$5:$B$64,MATCH(A706,Audit!$A$5:$A$64,0)),""))</f>
        <v/>
      </c>
      <c r="C706" s="10" t="n"/>
      <c r="D706" s="10" t="n"/>
      <c r="E706" s="10" t="n"/>
      <c r="F706" s="10" t="n"/>
      <c r="G706" s="10" t="n"/>
      <c r="H706" s="10" t="n"/>
      <c r="I706" s="10" t="n"/>
      <c r="J706" s="10" t="n"/>
      <c r="K706" s="10" t="n"/>
    </row>
    <row r="707">
      <c r="A707" s="10" t="n"/>
      <c r="B707">
        <f>IF(A707="","",IFERROR(INDEX(Audit!$B$5:$B$64,MATCH(A707,Audit!$A$5:$A$64,0)),""))</f>
        <v/>
      </c>
      <c r="C707" s="10" t="n"/>
      <c r="D707" s="10" t="n"/>
      <c r="E707" s="10" t="n"/>
      <c r="F707" s="10" t="n"/>
      <c r="G707" s="10" t="n"/>
      <c r="H707" s="10" t="n"/>
      <c r="I707" s="10" t="n"/>
      <c r="J707" s="10" t="n"/>
      <c r="K707" s="10" t="n"/>
    </row>
    <row r="708">
      <c r="A708" s="10" t="n"/>
      <c r="B708">
        <f>IF(A708="","",IFERROR(INDEX(Audit!$B$5:$B$64,MATCH(A708,Audit!$A$5:$A$64,0)),""))</f>
        <v/>
      </c>
      <c r="C708" s="10" t="n"/>
      <c r="D708" s="10" t="n"/>
      <c r="E708" s="10" t="n"/>
      <c r="F708" s="10" t="n"/>
      <c r="G708" s="10" t="n"/>
      <c r="H708" s="10" t="n"/>
      <c r="I708" s="10" t="n"/>
      <c r="J708" s="10" t="n"/>
      <c r="K708" s="10" t="n"/>
    </row>
    <row r="709">
      <c r="A709" s="10" t="n"/>
      <c r="B709">
        <f>IF(A709="","",IFERROR(INDEX(Audit!$B$5:$B$64,MATCH(A709,Audit!$A$5:$A$64,0)),""))</f>
        <v/>
      </c>
      <c r="C709" s="10" t="n"/>
      <c r="D709" s="10" t="n"/>
      <c r="E709" s="10" t="n"/>
      <c r="F709" s="10" t="n"/>
      <c r="G709" s="10" t="n"/>
      <c r="H709" s="10" t="n"/>
      <c r="I709" s="10" t="n"/>
      <c r="J709" s="10" t="n"/>
      <c r="K709" s="10" t="n"/>
    </row>
    <row r="710">
      <c r="A710" s="10" t="n"/>
      <c r="B710">
        <f>IF(A710="","",IFERROR(INDEX(Audit!$B$5:$B$64,MATCH(A710,Audit!$A$5:$A$64,0)),""))</f>
        <v/>
      </c>
      <c r="C710" s="10" t="n"/>
      <c r="D710" s="10" t="n"/>
      <c r="E710" s="10" t="n"/>
      <c r="F710" s="10" t="n"/>
      <c r="G710" s="10" t="n"/>
      <c r="H710" s="10" t="n"/>
      <c r="I710" s="10" t="n"/>
      <c r="J710" s="10" t="n"/>
      <c r="K710" s="10" t="n"/>
    </row>
    <row r="711">
      <c r="A711" s="10" t="n"/>
      <c r="B711">
        <f>IF(A711="","",IFERROR(INDEX(Audit!$B$5:$B$64,MATCH(A711,Audit!$A$5:$A$64,0)),""))</f>
        <v/>
      </c>
      <c r="C711" s="10" t="n"/>
      <c r="D711" s="10" t="n"/>
      <c r="E711" s="10" t="n"/>
      <c r="F711" s="10" t="n"/>
      <c r="G711" s="10" t="n"/>
      <c r="H711" s="10" t="n"/>
      <c r="I711" s="10" t="n"/>
      <c r="J711" s="10" t="n"/>
      <c r="K711" s="10" t="n"/>
    </row>
    <row r="712">
      <c r="A712" s="10" t="n"/>
      <c r="B712">
        <f>IF(A712="","",IFERROR(INDEX(Audit!$B$5:$B$64,MATCH(A712,Audit!$A$5:$A$64,0)),""))</f>
        <v/>
      </c>
      <c r="C712" s="10" t="n"/>
      <c r="D712" s="10" t="n"/>
      <c r="E712" s="10" t="n"/>
      <c r="F712" s="10" t="n"/>
      <c r="G712" s="10" t="n"/>
      <c r="H712" s="10" t="n"/>
      <c r="I712" s="10" t="n"/>
      <c r="J712" s="10" t="n"/>
      <c r="K712" s="10" t="n"/>
    </row>
    <row r="713">
      <c r="A713" s="10" t="n"/>
      <c r="B713">
        <f>IF(A713="","",IFERROR(INDEX(Audit!$B$5:$B$64,MATCH(A713,Audit!$A$5:$A$64,0)),""))</f>
        <v/>
      </c>
      <c r="C713" s="10" t="n"/>
      <c r="D713" s="10" t="n"/>
      <c r="E713" s="10" t="n"/>
      <c r="F713" s="10" t="n"/>
      <c r="G713" s="10" t="n"/>
      <c r="H713" s="10" t="n"/>
      <c r="I713" s="10" t="n"/>
      <c r="J713" s="10" t="n"/>
      <c r="K713" s="10" t="n"/>
    </row>
    <row r="714">
      <c r="A714" s="10" t="n"/>
      <c r="B714">
        <f>IF(A714="","",IFERROR(INDEX(Audit!$B$5:$B$64,MATCH(A714,Audit!$A$5:$A$64,0)),""))</f>
        <v/>
      </c>
      <c r="C714" s="10" t="n"/>
      <c r="D714" s="10" t="n"/>
      <c r="E714" s="10" t="n"/>
      <c r="F714" s="10" t="n"/>
      <c r="G714" s="10" t="n"/>
      <c r="H714" s="10" t="n"/>
      <c r="I714" s="10" t="n"/>
      <c r="J714" s="10" t="n"/>
      <c r="K714" s="10" t="n"/>
    </row>
    <row r="715">
      <c r="A715" s="10" t="n"/>
      <c r="B715">
        <f>IF(A715="","",IFERROR(INDEX(Audit!$B$5:$B$64,MATCH(A715,Audit!$A$5:$A$64,0)),""))</f>
        <v/>
      </c>
      <c r="C715" s="10" t="n"/>
      <c r="D715" s="10" t="n"/>
      <c r="E715" s="10" t="n"/>
      <c r="F715" s="10" t="n"/>
      <c r="G715" s="10" t="n"/>
      <c r="H715" s="10" t="n"/>
      <c r="I715" s="10" t="n"/>
      <c r="J715" s="10" t="n"/>
      <c r="K715" s="10" t="n"/>
    </row>
    <row r="716">
      <c r="A716" s="10" t="n"/>
      <c r="B716">
        <f>IF(A716="","",IFERROR(INDEX(Audit!$B$5:$B$64,MATCH(A716,Audit!$A$5:$A$64,0)),""))</f>
        <v/>
      </c>
      <c r="C716" s="10" t="n"/>
      <c r="D716" s="10" t="n"/>
      <c r="E716" s="10" t="n"/>
      <c r="F716" s="10" t="n"/>
      <c r="G716" s="10" t="n"/>
      <c r="H716" s="10" t="n"/>
      <c r="I716" s="10" t="n"/>
      <c r="J716" s="10" t="n"/>
      <c r="K716" s="10" t="n"/>
    </row>
    <row r="717">
      <c r="A717" s="10" t="n"/>
      <c r="B717">
        <f>IF(A717="","",IFERROR(INDEX(Audit!$B$5:$B$64,MATCH(A717,Audit!$A$5:$A$64,0)),""))</f>
        <v/>
      </c>
      <c r="C717" s="10" t="n"/>
      <c r="D717" s="10" t="n"/>
      <c r="E717" s="10" t="n"/>
      <c r="F717" s="10" t="n"/>
      <c r="G717" s="10" t="n"/>
      <c r="H717" s="10" t="n"/>
      <c r="I717" s="10" t="n"/>
      <c r="J717" s="10" t="n"/>
      <c r="K717" s="10" t="n"/>
    </row>
    <row r="718">
      <c r="A718" s="10" t="n"/>
      <c r="B718">
        <f>IF(A718="","",IFERROR(INDEX(Audit!$B$5:$B$64,MATCH(A718,Audit!$A$5:$A$64,0)),""))</f>
        <v/>
      </c>
      <c r="C718" s="10" t="n"/>
      <c r="D718" s="10" t="n"/>
      <c r="E718" s="10" t="n"/>
      <c r="F718" s="10" t="n"/>
      <c r="G718" s="10" t="n"/>
      <c r="H718" s="10" t="n"/>
      <c r="I718" s="10" t="n"/>
      <c r="J718" s="10" t="n"/>
      <c r="K718" s="10" t="n"/>
    </row>
    <row r="719">
      <c r="A719" s="10" t="n"/>
      <c r="B719">
        <f>IF(A719="","",IFERROR(INDEX(Audit!$B$5:$B$64,MATCH(A719,Audit!$A$5:$A$64,0)),""))</f>
        <v/>
      </c>
      <c r="C719" s="10" t="n"/>
      <c r="D719" s="10" t="n"/>
      <c r="E719" s="10" t="n"/>
      <c r="F719" s="10" t="n"/>
      <c r="G719" s="10" t="n"/>
      <c r="H719" s="10" t="n"/>
      <c r="I719" s="10" t="n"/>
      <c r="J719" s="10" t="n"/>
      <c r="K719" s="10" t="n"/>
    </row>
    <row r="720">
      <c r="A720" s="10" t="n"/>
      <c r="B720">
        <f>IF(A720="","",IFERROR(INDEX(Audit!$B$5:$B$64,MATCH(A720,Audit!$A$5:$A$64,0)),""))</f>
        <v/>
      </c>
      <c r="C720" s="10" t="n"/>
      <c r="D720" s="10" t="n"/>
      <c r="E720" s="10" t="n"/>
      <c r="F720" s="10" t="n"/>
      <c r="G720" s="10" t="n"/>
      <c r="H720" s="10" t="n"/>
      <c r="I720" s="10" t="n"/>
      <c r="J720" s="10" t="n"/>
      <c r="K720" s="10" t="n"/>
    </row>
    <row r="721">
      <c r="A721" s="10" t="n"/>
      <c r="B721">
        <f>IF(A721="","",IFERROR(INDEX(Audit!$B$5:$B$64,MATCH(A721,Audit!$A$5:$A$64,0)),""))</f>
        <v/>
      </c>
      <c r="C721" s="10" t="n"/>
      <c r="D721" s="10" t="n"/>
      <c r="E721" s="10" t="n"/>
      <c r="F721" s="10" t="n"/>
      <c r="G721" s="10" t="n"/>
      <c r="H721" s="10" t="n"/>
      <c r="I721" s="10" t="n"/>
      <c r="J721" s="10" t="n"/>
      <c r="K721" s="10" t="n"/>
    </row>
    <row r="722">
      <c r="A722" s="10" t="n"/>
      <c r="B722">
        <f>IF(A722="","",IFERROR(INDEX(Audit!$B$5:$B$64,MATCH(A722,Audit!$A$5:$A$64,0)),""))</f>
        <v/>
      </c>
      <c r="C722" s="10" t="n"/>
      <c r="D722" s="10" t="n"/>
      <c r="E722" s="10" t="n"/>
      <c r="F722" s="10" t="n"/>
      <c r="G722" s="10" t="n"/>
      <c r="H722" s="10" t="n"/>
      <c r="I722" s="10" t="n"/>
      <c r="J722" s="10" t="n"/>
      <c r="K722" s="10" t="n"/>
    </row>
    <row r="723">
      <c r="A723" s="10" t="n"/>
      <c r="B723">
        <f>IF(A723="","",IFERROR(INDEX(Audit!$B$5:$B$64,MATCH(A723,Audit!$A$5:$A$64,0)),""))</f>
        <v/>
      </c>
      <c r="C723" s="10" t="n"/>
      <c r="D723" s="10" t="n"/>
      <c r="E723" s="10" t="n"/>
      <c r="F723" s="10" t="n"/>
      <c r="G723" s="10" t="n"/>
      <c r="H723" s="10" t="n"/>
      <c r="I723" s="10" t="n"/>
      <c r="J723" s="10" t="n"/>
      <c r="K723" s="10" t="n"/>
    </row>
    <row r="724">
      <c r="A724" s="10" t="n"/>
      <c r="B724">
        <f>IF(A724="","",IFERROR(INDEX(Audit!$B$5:$B$64,MATCH(A724,Audit!$A$5:$A$64,0)),""))</f>
        <v/>
      </c>
      <c r="C724" s="10" t="n"/>
      <c r="D724" s="10" t="n"/>
      <c r="E724" s="10" t="n"/>
      <c r="F724" s="10" t="n"/>
      <c r="G724" s="10" t="n"/>
      <c r="H724" s="10" t="n"/>
      <c r="I724" s="10" t="n"/>
      <c r="J724" s="10" t="n"/>
      <c r="K724" s="10" t="n"/>
    </row>
    <row r="725">
      <c r="A725" s="10" t="n"/>
      <c r="B725">
        <f>IF(A725="","",IFERROR(INDEX(Audit!$B$5:$B$64,MATCH(A725,Audit!$A$5:$A$64,0)),""))</f>
        <v/>
      </c>
      <c r="C725" s="10" t="n"/>
      <c r="D725" s="10" t="n"/>
      <c r="E725" s="10" t="n"/>
      <c r="F725" s="10" t="n"/>
      <c r="G725" s="10" t="n"/>
      <c r="H725" s="10" t="n"/>
      <c r="I725" s="10" t="n"/>
      <c r="J725" s="10" t="n"/>
      <c r="K725" s="10" t="n"/>
    </row>
    <row r="726">
      <c r="A726" s="10" t="n"/>
      <c r="B726">
        <f>IF(A726="","",IFERROR(INDEX(Audit!$B$5:$B$64,MATCH(A726,Audit!$A$5:$A$64,0)),""))</f>
        <v/>
      </c>
      <c r="C726" s="10" t="n"/>
      <c r="D726" s="10" t="n"/>
      <c r="E726" s="10" t="n"/>
      <c r="F726" s="10" t="n"/>
      <c r="G726" s="10" t="n"/>
      <c r="H726" s="10" t="n"/>
      <c r="I726" s="10" t="n"/>
      <c r="J726" s="10" t="n"/>
      <c r="K726" s="10" t="n"/>
    </row>
    <row r="727">
      <c r="A727" s="10" t="n"/>
      <c r="B727">
        <f>IF(A727="","",IFERROR(INDEX(Audit!$B$5:$B$64,MATCH(A727,Audit!$A$5:$A$64,0)),""))</f>
        <v/>
      </c>
      <c r="C727" s="10" t="n"/>
      <c r="D727" s="10" t="n"/>
      <c r="E727" s="10" t="n"/>
      <c r="F727" s="10" t="n"/>
      <c r="G727" s="10" t="n"/>
      <c r="H727" s="10" t="n"/>
      <c r="I727" s="10" t="n"/>
      <c r="J727" s="10" t="n"/>
      <c r="K727" s="10" t="n"/>
    </row>
    <row r="728">
      <c r="A728" s="10" t="n"/>
      <c r="B728">
        <f>IF(A728="","",IFERROR(INDEX(Audit!$B$5:$B$64,MATCH(A728,Audit!$A$5:$A$64,0)),""))</f>
        <v/>
      </c>
      <c r="C728" s="10" t="n"/>
      <c r="D728" s="10" t="n"/>
      <c r="E728" s="10" t="n"/>
      <c r="F728" s="10" t="n"/>
      <c r="G728" s="10" t="n"/>
      <c r="H728" s="10" t="n"/>
      <c r="I728" s="10" t="n"/>
      <c r="J728" s="10" t="n"/>
      <c r="K728" s="10" t="n"/>
    </row>
    <row r="729">
      <c r="A729" s="10" t="n"/>
      <c r="B729">
        <f>IF(A729="","",IFERROR(INDEX(Audit!$B$5:$B$64,MATCH(A729,Audit!$A$5:$A$64,0)),""))</f>
        <v/>
      </c>
      <c r="C729" s="10" t="n"/>
      <c r="D729" s="10" t="n"/>
      <c r="E729" s="10" t="n"/>
      <c r="F729" s="10" t="n"/>
      <c r="G729" s="10" t="n"/>
      <c r="H729" s="10" t="n"/>
      <c r="I729" s="10" t="n"/>
      <c r="J729" s="10" t="n"/>
      <c r="K729" s="10" t="n"/>
    </row>
    <row r="730">
      <c r="A730" s="10" t="n"/>
      <c r="B730">
        <f>IF(A730="","",IFERROR(INDEX(Audit!$B$5:$B$64,MATCH(A730,Audit!$A$5:$A$64,0)),""))</f>
        <v/>
      </c>
      <c r="C730" s="10" t="n"/>
      <c r="D730" s="10" t="n"/>
      <c r="E730" s="10" t="n"/>
      <c r="F730" s="10" t="n"/>
      <c r="G730" s="10" t="n"/>
      <c r="H730" s="10" t="n"/>
      <c r="I730" s="10" t="n"/>
      <c r="J730" s="10" t="n"/>
      <c r="K730" s="10" t="n"/>
    </row>
    <row r="731">
      <c r="A731" s="10" t="n"/>
      <c r="B731">
        <f>IF(A731="","",IFERROR(INDEX(Audit!$B$5:$B$64,MATCH(A731,Audit!$A$5:$A$64,0)),""))</f>
        <v/>
      </c>
      <c r="C731" s="10" t="n"/>
      <c r="D731" s="10" t="n"/>
      <c r="E731" s="10" t="n"/>
      <c r="F731" s="10" t="n"/>
      <c r="G731" s="10" t="n"/>
      <c r="H731" s="10" t="n"/>
      <c r="I731" s="10" t="n"/>
      <c r="J731" s="10" t="n"/>
      <c r="K731" s="10" t="n"/>
    </row>
    <row r="732">
      <c r="A732" s="10" t="n"/>
      <c r="B732">
        <f>IF(A732="","",IFERROR(INDEX(Audit!$B$5:$B$64,MATCH(A732,Audit!$A$5:$A$64,0)),""))</f>
        <v/>
      </c>
      <c r="C732" s="10" t="n"/>
      <c r="D732" s="10" t="n"/>
      <c r="E732" s="10" t="n"/>
      <c r="F732" s="10" t="n"/>
      <c r="G732" s="10" t="n"/>
      <c r="H732" s="10" t="n"/>
      <c r="I732" s="10" t="n"/>
      <c r="J732" s="10" t="n"/>
      <c r="K732" s="10" t="n"/>
    </row>
    <row r="733">
      <c r="A733" s="10" t="n"/>
      <c r="B733">
        <f>IF(A733="","",IFERROR(INDEX(Audit!$B$5:$B$64,MATCH(A733,Audit!$A$5:$A$64,0)),""))</f>
        <v/>
      </c>
      <c r="C733" s="10" t="n"/>
      <c r="D733" s="10" t="n"/>
      <c r="E733" s="10" t="n"/>
      <c r="F733" s="10" t="n"/>
      <c r="G733" s="10" t="n"/>
      <c r="H733" s="10" t="n"/>
      <c r="I733" s="10" t="n"/>
      <c r="J733" s="10" t="n"/>
      <c r="K733" s="10" t="n"/>
    </row>
    <row r="734">
      <c r="A734" s="10" t="n"/>
      <c r="B734">
        <f>IF(A734="","",IFERROR(INDEX(Audit!$B$5:$B$64,MATCH(A734,Audit!$A$5:$A$64,0)),""))</f>
        <v/>
      </c>
      <c r="C734" s="10" t="n"/>
      <c r="D734" s="10" t="n"/>
      <c r="E734" s="10" t="n"/>
      <c r="F734" s="10" t="n"/>
      <c r="G734" s="10" t="n"/>
      <c r="H734" s="10" t="n"/>
      <c r="I734" s="10" t="n"/>
      <c r="J734" s="10" t="n"/>
      <c r="K734" s="10" t="n"/>
    </row>
    <row r="735">
      <c r="A735" s="10" t="n"/>
      <c r="B735">
        <f>IF(A735="","",IFERROR(INDEX(Audit!$B$5:$B$64,MATCH(A735,Audit!$A$5:$A$64,0)),""))</f>
        <v/>
      </c>
      <c r="C735" s="10" t="n"/>
      <c r="D735" s="10" t="n"/>
      <c r="E735" s="10" t="n"/>
      <c r="F735" s="10" t="n"/>
      <c r="G735" s="10" t="n"/>
      <c r="H735" s="10" t="n"/>
      <c r="I735" s="10" t="n"/>
      <c r="J735" s="10" t="n"/>
      <c r="K735" s="10" t="n"/>
    </row>
    <row r="736">
      <c r="A736" s="10" t="n"/>
      <c r="B736">
        <f>IF(A736="","",IFERROR(INDEX(Audit!$B$5:$B$64,MATCH(A736,Audit!$A$5:$A$64,0)),""))</f>
        <v/>
      </c>
      <c r="C736" s="10" t="n"/>
      <c r="D736" s="10" t="n"/>
      <c r="E736" s="10" t="n"/>
      <c r="F736" s="10" t="n"/>
      <c r="G736" s="10" t="n"/>
      <c r="H736" s="10" t="n"/>
      <c r="I736" s="10" t="n"/>
      <c r="J736" s="10" t="n"/>
      <c r="K736" s="10" t="n"/>
    </row>
    <row r="737">
      <c r="A737" s="10" t="n"/>
      <c r="B737">
        <f>IF(A737="","",IFERROR(INDEX(Audit!$B$5:$B$64,MATCH(A737,Audit!$A$5:$A$64,0)),""))</f>
        <v/>
      </c>
      <c r="C737" s="10" t="n"/>
      <c r="D737" s="10" t="n"/>
      <c r="E737" s="10" t="n"/>
      <c r="F737" s="10" t="n"/>
      <c r="G737" s="10" t="n"/>
      <c r="H737" s="10" t="n"/>
      <c r="I737" s="10" t="n"/>
      <c r="J737" s="10" t="n"/>
      <c r="K737" s="10" t="n"/>
    </row>
    <row r="738">
      <c r="A738" s="10" t="n"/>
      <c r="B738">
        <f>IF(A738="","",IFERROR(INDEX(Audit!$B$5:$B$64,MATCH(A738,Audit!$A$5:$A$64,0)),""))</f>
        <v/>
      </c>
      <c r="C738" s="10" t="n"/>
      <c r="D738" s="10" t="n"/>
      <c r="E738" s="10" t="n"/>
      <c r="F738" s="10" t="n"/>
      <c r="G738" s="10" t="n"/>
      <c r="H738" s="10" t="n"/>
      <c r="I738" s="10" t="n"/>
      <c r="J738" s="10" t="n"/>
      <c r="K738" s="10" t="n"/>
    </row>
    <row r="739">
      <c r="A739" s="10" t="n"/>
      <c r="B739">
        <f>IF(A739="","",IFERROR(INDEX(Audit!$B$5:$B$64,MATCH(A739,Audit!$A$5:$A$64,0)),""))</f>
        <v/>
      </c>
      <c r="C739" s="10" t="n"/>
      <c r="D739" s="10" t="n"/>
      <c r="E739" s="10" t="n"/>
      <c r="F739" s="10" t="n"/>
      <c r="G739" s="10" t="n"/>
      <c r="H739" s="10" t="n"/>
      <c r="I739" s="10" t="n"/>
      <c r="J739" s="10" t="n"/>
      <c r="K739" s="10" t="n"/>
    </row>
    <row r="740">
      <c r="A740" s="10" t="n"/>
      <c r="B740">
        <f>IF(A740="","",IFERROR(INDEX(Audit!$B$5:$B$64,MATCH(A740,Audit!$A$5:$A$64,0)),""))</f>
        <v/>
      </c>
      <c r="C740" s="10" t="n"/>
      <c r="D740" s="10" t="n"/>
      <c r="E740" s="10" t="n"/>
      <c r="F740" s="10" t="n"/>
      <c r="G740" s="10" t="n"/>
      <c r="H740" s="10" t="n"/>
      <c r="I740" s="10" t="n"/>
      <c r="J740" s="10" t="n"/>
      <c r="K740" s="10" t="n"/>
    </row>
    <row r="741">
      <c r="A741" s="10" t="n"/>
      <c r="B741">
        <f>IF(A741="","",IFERROR(INDEX(Audit!$B$5:$B$64,MATCH(A741,Audit!$A$5:$A$64,0)),""))</f>
        <v/>
      </c>
      <c r="C741" s="10" t="n"/>
      <c r="D741" s="10" t="n"/>
      <c r="E741" s="10" t="n"/>
      <c r="F741" s="10" t="n"/>
      <c r="G741" s="10" t="n"/>
      <c r="H741" s="10" t="n"/>
      <c r="I741" s="10" t="n"/>
      <c r="J741" s="10" t="n"/>
      <c r="K741" s="10" t="n"/>
    </row>
    <row r="742">
      <c r="A742" s="10" t="n"/>
      <c r="B742">
        <f>IF(A742="","",IFERROR(INDEX(Audit!$B$5:$B$64,MATCH(A742,Audit!$A$5:$A$64,0)),""))</f>
        <v/>
      </c>
      <c r="C742" s="10" t="n"/>
      <c r="D742" s="10" t="n"/>
      <c r="E742" s="10" t="n"/>
      <c r="F742" s="10" t="n"/>
      <c r="G742" s="10" t="n"/>
      <c r="H742" s="10" t="n"/>
      <c r="I742" s="10" t="n"/>
      <c r="J742" s="10" t="n"/>
      <c r="K742" s="10" t="n"/>
    </row>
    <row r="743">
      <c r="A743" s="10" t="n"/>
      <c r="B743">
        <f>IF(A743="","",IFERROR(INDEX(Audit!$B$5:$B$64,MATCH(A743,Audit!$A$5:$A$64,0)),""))</f>
        <v/>
      </c>
      <c r="C743" s="10" t="n"/>
      <c r="D743" s="10" t="n"/>
      <c r="E743" s="10" t="n"/>
      <c r="F743" s="10" t="n"/>
      <c r="G743" s="10" t="n"/>
      <c r="H743" s="10" t="n"/>
      <c r="I743" s="10" t="n"/>
      <c r="J743" s="10" t="n"/>
      <c r="K743" s="10" t="n"/>
    </row>
    <row r="744">
      <c r="A744" s="10" t="n"/>
      <c r="B744">
        <f>IF(A744="","",IFERROR(INDEX(Audit!$B$5:$B$64,MATCH(A744,Audit!$A$5:$A$64,0)),""))</f>
        <v/>
      </c>
      <c r="C744" s="10" t="n"/>
      <c r="D744" s="10" t="n"/>
      <c r="E744" s="10" t="n"/>
      <c r="F744" s="10" t="n"/>
      <c r="G744" s="10" t="n"/>
      <c r="H744" s="10" t="n"/>
      <c r="I744" s="10" t="n"/>
      <c r="J744" s="10" t="n"/>
      <c r="K744" s="10" t="n"/>
    </row>
    <row r="745">
      <c r="A745" s="10" t="n"/>
      <c r="B745">
        <f>IF(A745="","",IFERROR(INDEX(Audit!$B$5:$B$64,MATCH(A745,Audit!$A$5:$A$64,0)),""))</f>
        <v/>
      </c>
      <c r="C745" s="10" t="n"/>
      <c r="D745" s="10" t="n"/>
      <c r="E745" s="10" t="n"/>
      <c r="F745" s="10" t="n"/>
      <c r="G745" s="10" t="n"/>
      <c r="H745" s="10" t="n"/>
      <c r="I745" s="10" t="n"/>
      <c r="J745" s="10" t="n"/>
      <c r="K745" s="10" t="n"/>
    </row>
    <row r="746">
      <c r="A746" s="10" t="n"/>
      <c r="B746">
        <f>IF(A746="","",IFERROR(INDEX(Audit!$B$5:$B$64,MATCH(A746,Audit!$A$5:$A$64,0)),""))</f>
        <v/>
      </c>
      <c r="C746" s="10" t="n"/>
      <c r="D746" s="10" t="n"/>
      <c r="E746" s="10" t="n"/>
      <c r="F746" s="10" t="n"/>
      <c r="G746" s="10" t="n"/>
      <c r="H746" s="10" t="n"/>
      <c r="I746" s="10" t="n"/>
      <c r="J746" s="10" t="n"/>
      <c r="K746" s="10" t="n"/>
    </row>
    <row r="747">
      <c r="A747" s="10" t="n"/>
      <c r="B747">
        <f>IF(A747="","",IFERROR(INDEX(Audit!$B$5:$B$64,MATCH(A747,Audit!$A$5:$A$64,0)),""))</f>
        <v/>
      </c>
      <c r="C747" s="10" t="n"/>
      <c r="D747" s="10" t="n"/>
      <c r="E747" s="10" t="n"/>
      <c r="F747" s="10" t="n"/>
      <c r="G747" s="10" t="n"/>
      <c r="H747" s="10" t="n"/>
      <c r="I747" s="10" t="n"/>
      <c r="J747" s="10" t="n"/>
      <c r="K747" s="10" t="n"/>
    </row>
    <row r="748">
      <c r="A748" s="10" t="n"/>
      <c r="B748">
        <f>IF(A748="","",IFERROR(INDEX(Audit!$B$5:$B$64,MATCH(A748,Audit!$A$5:$A$64,0)),""))</f>
        <v/>
      </c>
      <c r="C748" s="10" t="n"/>
      <c r="D748" s="10" t="n"/>
      <c r="E748" s="10" t="n"/>
      <c r="F748" s="10" t="n"/>
      <c r="G748" s="10" t="n"/>
      <c r="H748" s="10" t="n"/>
      <c r="I748" s="10" t="n"/>
      <c r="J748" s="10" t="n"/>
      <c r="K748" s="10" t="n"/>
    </row>
    <row r="749">
      <c r="A749" s="10" t="n"/>
      <c r="B749">
        <f>IF(A749="","",IFERROR(INDEX(Audit!$B$5:$B$64,MATCH(A749,Audit!$A$5:$A$64,0)),""))</f>
        <v/>
      </c>
      <c r="C749" s="10" t="n"/>
      <c r="D749" s="10" t="n"/>
      <c r="E749" s="10" t="n"/>
      <c r="F749" s="10" t="n"/>
      <c r="G749" s="10" t="n"/>
      <c r="H749" s="10" t="n"/>
      <c r="I749" s="10" t="n"/>
      <c r="J749" s="10" t="n"/>
      <c r="K749" s="10" t="n"/>
    </row>
    <row r="750">
      <c r="A750" s="10" t="n"/>
      <c r="B750">
        <f>IF(A750="","",IFERROR(INDEX(Audit!$B$5:$B$64,MATCH(A750,Audit!$A$5:$A$64,0)),""))</f>
        <v/>
      </c>
      <c r="C750" s="10" t="n"/>
      <c r="D750" s="10" t="n"/>
      <c r="E750" s="10" t="n"/>
      <c r="F750" s="10" t="n"/>
      <c r="G750" s="10" t="n"/>
      <c r="H750" s="10" t="n"/>
      <c r="I750" s="10" t="n"/>
      <c r="J750" s="10" t="n"/>
      <c r="K750" s="10" t="n"/>
    </row>
    <row r="751">
      <c r="A751" s="10" t="n"/>
      <c r="B751">
        <f>IF(A751="","",IFERROR(INDEX(Audit!$B$5:$B$64,MATCH(A751,Audit!$A$5:$A$64,0)),""))</f>
        <v/>
      </c>
      <c r="C751" s="10" t="n"/>
      <c r="D751" s="10" t="n"/>
      <c r="E751" s="10" t="n"/>
      <c r="F751" s="10" t="n"/>
      <c r="G751" s="10" t="n"/>
      <c r="H751" s="10" t="n"/>
      <c r="I751" s="10" t="n"/>
      <c r="J751" s="10" t="n"/>
      <c r="K751" s="10" t="n"/>
    </row>
    <row r="752">
      <c r="A752" s="10" t="n"/>
      <c r="B752">
        <f>IF(A752="","",IFERROR(INDEX(Audit!$B$5:$B$64,MATCH(A752,Audit!$A$5:$A$64,0)),""))</f>
        <v/>
      </c>
      <c r="C752" s="10" t="n"/>
      <c r="D752" s="10" t="n"/>
      <c r="E752" s="10" t="n"/>
      <c r="F752" s="10" t="n"/>
      <c r="G752" s="10" t="n"/>
      <c r="H752" s="10" t="n"/>
      <c r="I752" s="10" t="n"/>
      <c r="J752" s="10" t="n"/>
      <c r="K752" s="10" t="n"/>
    </row>
    <row r="753">
      <c r="A753" s="10" t="n"/>
      <c r="B753">
        <f>IF(A753="","",IFERROR(INDEX(Audit!$B$5:$B$64,MATCH(A753,Audit!$A$5:$A$64,0)),""))</f>
        <v/>
      </c>
      <c r="C753" s="10" t="n"/>
      <c r="D753" s="10" t="n"/>
      <c r="E753" s="10" t="n"/>
      <c r="F753" s="10" t="n"/>
      <c r="G753" s="10" t="n"/>
      <c r="H753" s="10" t="n"/>
      <c r="I753" s="10" t="n"/>
      <c r="J753" s="10" t="n"/>
      <c r="K753" s="10" t="n"/>
    </row>
    <row r="754">
      <c r="A754" s="10" t="n"/>
      <c r="B754">
        <f>IF(A754="","",IFERROR(INDEX(Audit!$B$5:$B$64,MATCH(A754,Audit!$A$5:$A$64,0)),""))</f>
        <v/>
      </c>
      <c r="C754" s="10" t="n"/>
      <c r="D754" s="10" t="n"/>
      <c r="E754" s="10" t="n"/>
      <c r="F754" s="10" t="n"/>
      <c r="G754" s="10" t="n"/>
      <c r="H754" s="10" t="n"/>
      <c r="I754" s="10" t="n"/>
      <c r="J754" s="10" t="n"/>
      <c r="K754" s="10" t="n"/>
    </row>
    <row r="755">
      <c r="A755" s="10" t="n"/>
      <c r="B755">
        <f>IF(A755="","",IFERROR(INDEX(Audit!$B$5:$B$64,MATCH(A755,Audit!$A$5:$A$64,0)),""))</f>
        <v/>
      </c>
      <c r="C755" s="10" t="n"/>
      <c r="D755" s="10" t="n"/>
      <c r="E755" s="10" t="n"/>
      <c r="F755" s="10" t="n"/>
      <c r="G755" s="10" t="n"/>
      <c r="H755" s="10" t="n"/>
      <c r="I755" s="10" t="n"/>
      <c r="J755" s="10" t="n"/>
      <c r="K755" s="10" t="n"/>
    </row>
    <row r="756">
      <c r="A756" s="10" t="n"/>
      <c r="B756">
        <f>IF(A756="","",IFERROR(INDEX(Audit!$B$5:$B$64,MATCH(A756,Audit!$A$5:$A$64,0)),""))</f>
        <v/>
      </c>
      <c r="C756" s="10" t="n"/>
      <c r="D756" s="10" t="n"/>
      <c r="E756" s="10" t="n"/>
      <c r="F756" s="10" t="n"/>
      <c r="G756" s="10" t="n"/>
      <c r="H756" s="10" t="n"/>
      <c r="I756" s="10" t="n"/>
      <c r="J756" s="10" t="n"/>
      <c r="K756" s="10" t="n"/>
    </row>
    <row r="757">
      <c r="A757" s="10" t="n"/>
      <c r="B757">
        <f>IF(A757="","",IFERROR(INDEX(Audit!$B$5:$B$64,MATCH(A757,Audit!$A$5:$A$64,0)),""))</f>
        <v/>
      </c>
      <c r="C757" s="10" t="n"/>
      <c r="D757" s="10" t="n"/>
      <c r="E757" s="10" t="n"/>
      <c r="F757" s="10" t="n"/>
      <c r="G757" s="10" t="n"/>
      <c r="H757" s="10" t="n"/>
      <c r="I757" s="10" t="n"/>
      <c r="J757" s="10" t="n"/>
      <c r="K757" s="10" t="n"/>
    </row>
    <row r="758">
      <c r="A758" s="10" t="n"/>
      <c r="B758">
        <f>IF(A758="","",IFERROR(INDEX(Audit!$B$5:$B$64,MATCH(A758,Audit!$A$5:$A$64,0)),""))</f>
        <v/>
      </c>
      <c r="C758" s="10" t="n"/>
      <c r="D758" s="10" t="n"/>
      <c r="E758" s="10" t="n"/>
      <c r="F758" s="10" t="n"/>
      <c r="G758" s="10" t="n"/>
      <c r="H758" s="10" t="n"/>
      <c r="I758" s="10" t="n"/>
      <c r="J758" s="10" t="n"/>
      <c r="K758" s="10" t="n"/>
    </row>
    <row r="759">
      <c r="A759" s="10" t="n"/>
      <c r="B759">
        <f>IF(A759="","",IFERROR(INDEX(Audit!$B$5:$B$64,MATCH(A759,Audit!$A$5:$A$64,0)),""))</f>
        <v/>
      </c>
      <c r="C759" s="10" t="n"/>
      <c r="D759" s="10" t="n"/>
      <c r="E759" s="10" t="n"/>
      <c r="F759" s="10" t="n"/>
      <c r="G759" s="10" t="n"/>
      <c r="H759" s="10" t="n"/>
      <c r="I759" s="10" t="n"/>
      <c r="J759" s="10" t="n"/>
      <c r="K759" s="10" t="n"/>
    </row>
    <row r="760">
      <c r="A760" s="10" t="n"/>
      <c r="B760">
        <f>IF(A760="","",IFERROR(INDEX(Audit!$B$5:$B$64,MATCH(A760,Audit!$A$5:$A$64,0)),""))</f>
        <v/>
      </c>
      <c r="C760" s="10" t="n"/>
      <c r="D760" s="10" t="n"/>
      <c r="E760" s="10" t="n"/>
      <c r="F760" s="10" t="n"/>
      <c r="G760" s="10" t="n"/>
      <c r="H760" s="10" t="n"/>
      <c r="I760" s="10" t="n"/>
      <c r="J760" s="10" t="n"/>
      <c r="K760" s="10" t="n"/>
    </row>
    <row r="761">
      <c r="A761" s="10" t="n"/>
      <c r="B761">
        <f>IF(A761="","",IFERROR(INDEX(Audit!$B$5:$B$64,MATCH(A761,Audit!$A$5:$A$64,0)),""))</f>
        <v/>
      </c>
      <c r="C761" s="10" t="n"/>
      <c r="D761" s="10" t="n"/>
      <c r="E761" s="10" t="n"/>
      <c r="F761" s="10" t="n"/>
      <c r="G761" s="10" t="n"/>
      <c r="H761" s="10" t="n"/>
      <c r="I761" s="10" t="n"/>
      <c r="J761" s="10" t="n"/>
      <c r="K761" s="10" t="n"/>
    </row>
    <row r="762">
      <c r="A762" s="10" t="n"/>
      <c r="B762">
        <f>IF(A762="","",IFERROR(INDEX(Audit!$B$5:$B$64,MATCH(A762,Audit!$A$5:$A$64,0)),""))</f>
        <v/>
      </c>
      <c r="C762" s="10" t="n"/>
      <c r="D762" s="10" t="n"/>
      <c r="E762" s="10" t="n"/>
      <c r="F762" s="10" t="n"/>
      <c r="G762" s="10" t="n"/>
      <c r="H762" s="10" t="n"/>
      <c r="I762" s="10" t="n"/>
      <c r="J762" s="10" t="n"/>
      <c r="K762" s="10" t="n"/>
    </row>
    <row r="763">
      <c r="A763" s="10" t="n"/>
      <c r="B763">
        <f>IF(A763="","",IFERROR(INDEX(Audit!$B$5:$B$64,MATCH(A763,Audit!$A$5:$A$64,0)),""))</f>
        <v/>
      </c>
      <c r="C763" s="10" t="n"/>
      <c r="D763" s="10" t="n"/>
      <c r="E763" s="10" t="n"/>
      <c r="F763" s="10" t="n"/>
      <c r="G763" s="10" t="n"/>
      <c r="H763" s="10" t="n"/>
      <c r="I763" s="10" t="n"/>
      <c r="J763" s="10" t="n"/>
      <c r="K763" s="10" t="n"/>
    </row>
    <row r="764">
      <c r="A764" s="10" t="n"/>
      <c r="B764">
        <f>IF(A764="","",IFERROR(INDEX(Audit!$B$5:$B$64,MATCH(A764,Audit!$A$5:$A$64,0)),""))</f>
        <v/>
      </c>
      <c r="C764" s="10" t="n"/>
      <c r="D764" s="10" t="n"/>
      <c r="E764" s="10" t="n"/>
      <c r="F764" s="10" t="n"/>
      <c r="G764" s="10" t="n"/>
      <c r="H764" s="10" t="n"/>
      <c r="I764" s="10" t="n"/>
      <c r="J764" s="10" t="n"/>
      <c r="K764" s="10" t="n"/>
    </row>
    <row r="765">
      <c r="A765" s="10" t="n"/>
      <c r="B765">
        <f>IF(A765="","",IFERROR(INDEX(Audit!$B$5:$B$64,MATCH(A765,Audit!$A$5:$A$64,0)),""))</f>
        <v/>
      </c>
      <c r="C765" s="10" t="n"/>
      <c r="D765" s="10" t="n"/>
      <c r="E765" s="10" t="n"/>
      <c r="F765" s="10" t="n"/>
      <c r="G765" s="10" t="n"/>
      <c r="H765" s="10" t="n"/>
      <c r="I765" s="10" t="n"/>
      <c r="J765" s="10" t="n"/>
      <c r="K765" s="10" t="n"/>
    </row>
    <row r="766">
      <c r="A766" s="10" t="n"/>
      <c r="B766">
        <f>IF(A766="","",IFERROR(INDEX(Audit!$B$5:$B$64,MATCH(A766,Audit!$A$5:$A$64,0)),""))</f>
        <v/>
      </c>
      <c r="C766" s="10" t="n"/>
      <c r="D766" s="10" t="n"/>
      <c r="E766" s="10" t="n"/>
      <c r="F766" s="10" t="n"/>
      <c r="G766" s="10" t="n"/>
      <c r="H766" s="10" t="n"/>
      <c r="I766" s="10" t="n"/>
      <c r="J766" s="10" t="n"/>
      <c r="K766" s="10" t="n"/>
    </row>
    <row r="767">
      <c r="A767" s="10" t="n"/>
      <c r="B767">
        <f>IF(A767="","",IFERROR(INDEX(Audit!$B$5:$B$64,MATCH(A767,Audit!$A$5:$A$64,0)),""))</f>
        <v/>
      </c>
      <c r="C767" s="10" t="n"/>
      <c r="D767" s="10" t="n"/>
      <c r="E767" s="10" t="n"/>
      <c r="F767" s="10" t="n"/>
      <c r="G767" s="10" t="n"/>
      <c r="H767" s="10" t="n"/>
      <c r="I767" s="10" t="n"/>
      <c r="J767" s="10" t="n"/>
      <c r="K767" s="10" t="n"/>
    </row>
    <row r="768">
      <c r="A768" s="10" t="n"/>
      <c r="B768">
        <f>IF(A768="","",IFERROR(INDEX(Audit!$B$5:$B$64,MATCH(A768,Audit!$A$5:$A$64,0)),""))</f>
        <v/>
      </c>
      <c r="C768" s="10" t="n"/>
      <c r="D768" s="10" t="n"/>
      <c r="E768" s="10" t="n"/>
      <c r="F768" s="10" t="n"/>
      <c r="G768" s="10" t="n"/>
      <c r="H768" s="10" t="n"/>
      <c r="I768" s="10" t="n"/>
      <c r="J768" s="10" t="n"/>
      <c r="K768" s="10" t="n"/>
    </row>
    <row r="769">
      <c r="A769" s="10" t="n"/>
      <c r="B769">
        <f>IF(A769="","",IFERROR(INDEX(Audit!$B$5:$B$64,MATCH(A769,Audit!$A$5:$A$64,0)),""))</f>
        <v/>
      </c>
      <c r="C769" s="10" t="n"/>
      <c r="D769" s="10" t="n"/>
      <c r="E769" s="10" t="n"/>
      <c r="F769" s="10" t="n"/>
      <c r="G769" s="10" t="n"/>
      <c r="H769" s="10" t="n"/>
      <c r="I769" s="10" t="n"/>
      <c r="J769" s="10" t="n"/>
      <c r="K769" s="10" t="n"/>
    </row>
    <row r="770">
      <c r="A770" s="10" t="n"/>
      <c r="B770">
        <f>IF(A770="","",IFERROR(INDEX(Audit!$B$5:$B$64,MATCH(A770,Audit!$A$5:$A$64,0)),""))</f>
        <v/>
      </c>
      <c r="C770" s="10" t="n"/>
      <c r="D770" s="10" t="n"/>
      <c r="E770" s="10" t="n"/>
      <c r="F770" s="10" t="n"/>
      <c r="G770" s="10" t="n"/>
      <c r="H770" s="10" t="n"/>
      <c r="I770" s="10" t="n"/>
      <c r="J770" s="10" t="n"/>
      <c r="K770" s="10" t="n"/>
    </row>
    <row r="771">
      <c r="A771" s="10" t="n"/>
      <c r="B771">
        <f>IF(A771="","",IFERROR(INDEX(Audit!$B$5:$B$64,MATCH(A771,Audit!$A$5:$A$64,0)),""))</f>
        <v/>
      </c>
      <c r="C771" s="10" t="n"/>
      <c r="D771" s="10" t="n"/>
      <c r="E771" s="10" t="n"/>
      <c r="F771" s="10" t="n"/>
      <c r="G771" s="10" t="n"/>
      <c r="H771" s="10" t="n"/>
      <c r="I771" s="10" t="n"/>
      <c r="J771" s="10" t="n"/>
      <c r="K771" s="10" t="n"/>
    </row>
    <row r="772">
      <c r="A772" s="10" t="n"/>
      <c r="B772">
        <f>IF(A772="","",IFERROR(INDEX(Audit!$B$5:$B$64,MATCH(A772,Audit!$A$5:$A$64,0)),""))</f>
        <v/>
      </c>
      <c r="C772" s="10" t="n"/>
      <c r="D772" s="10" t="n"/>
      <c r="E772" s="10" t="n"/>
      <c r="F772" s="10" t="n"/>
      <c r="G772" s="10" t="n"/>
      <c r="H772" s="10" t="n"/>
      <c r="I772" s="10" t="n"/>
      <c r="J772" s="10" t="n"/>
      <c r="K772" s="10" t="n"/>
    </row>
    <row r="773">
      <c r="A773" s="10" t="n"/>
      <c r="B773">
        <f>IF(A773="","",IFERROR(INDEX(Audit!$B$5:$B$64,MATCH(A773,Audit!$A$5:$A$64,0)),""))</f>
        <v/>
      </c>
      <c r="C773" s="10" t="n"/>
      <c r="D773" s="10" t="n"/>
      <c r="E773" s="10" t="n"/>
      <c r="F773" s="10" t="n"/>
      <c r="G773" s="10" t="n"/>
      <c r="H773" s="10" t="n"/>
      <c r="I773" s="10" t="n"/>
      <c r="J773" s="10" t="n"/>
      <c r="K773" s="10" t="n"/>
    </row>
    <row r="774">
      <c r="A774" s="10" t="n"/>
      <c r="B774">
        <f>IF(A774="","",IFERROR(INDEX(Audit!$B$5:$B$64,MATCH(A774,Audit!$A$5:$A$64,0)),""))</f>
        <v/>
      </c>
      <c r="C774" s="10" t="n"/>
      <c r="D774" s="10" t="n"/>
      <c r="E774" s="10" t="n"/>
      <c r="F774" s="10" t="n"/>
      <c r="G774" s="10" t="n"/>
      <c r="H774" s="10" t="n"/>
      <c r="I774" s="10" t="n"/>
      <c r="J774" s="10" t="n"/>
      <c r="K774" s="10" t="n"/>
    </row>
    <row r="775">
      <c r="A775" s="10" t="n"/>
      <c r="B775">
        <f>IF(A775="","",IFERROR(INDEX(Audit!$B$5:$B$64,MATCH(A775,Audit!$A$5:$A$64,0)),""))</f>
        <v/>
      </c>
      <c r="C775" s="10" t="n"/>
      <c r="D775" s="10" t="n"/>
      <c r="E775" s="10" t="n"/>
      <c r="F775" s="10" t="n"/>
      <c r="G775" s="10" t="n"/>
      <c r="H775" s="10" t="n"/>
      <c r="I775" s="10" t="n"/>
      <c r="J775" s="10" t="n"/>
      <c r="K775" s="10" t="n"/>
    </row>
    <row r="776">
      <c r="A776" s="10" t="n"/>
      <c r="B776">
        <f>IF(A776="","",IFERROR(INDEX(Audit!$B$5:$B$64,MATCH(A776,Audit!$A$5:$A$64,0)),""))</f>
        <v/>
      </c>
      <c r="C776" s="10" t="n"/>
      <c r="D776" s="10" t="n"/>
      <c r="E776" s="10" t="n"/>
      <c r="F776" s="10" t="n"/>
      <c r="G776" s="10" t="n"/>
      <c r="H776" s="10" t="n"/>
      <c r="I776" s="10" t="n"/>
      <c r="J776" s="10" t="n"/>
      <c r="K776" s="10" t="n"/>
    </row>
    <row r="777">
      <c r="A777" s="10" t="n"/>
      <c r="B777">
        <f>IF(A777="","",IFERROR(INDEX(Audit!$B$5:$B$64,MATCH(A777,Audit!$A$5:$A$64,0)),""))</f>
        <v/>
      </c>
      <c r="C777" s="10" t="n"/>
      <c r="D777" s="10" t="n"/>
      <c r="E777" s="10" t="n"/>
      <c r="F777" s="10" t="n"/>
      <c r="G777" s="10" t="n"/>
      <c r="H777" s="10" t="n"/>
      <c r="I777" s="10" t="n"/>
      <c r="J777" s="10" t="n"/>
      <c r="K777" s="10" t="n"/>
    </row>
    <row r="778">
      <c r="A778" s="10" t="n"/>
      <c r="B778">
        <f>IF(A778="","",IFERROR(INDEX(Audit!$B$5:$B$64,MATCH(A778,Audit!$A$5:$A$64,0)),""))</f>
        <v/>
      </c>
      <c r="C778" s="10" t="n"/>
      <c r="D778" s="10" t="n"/>
      <c r="E778" s="10" t="n"/>
      <c r="F778" s="10" t="n"/>
      <c r="G778" s="10" t="n"/>
      <c r="H778" s="10" t="n"/>
      <c r="I778" s="10" t="n"/>
      <c r="J778" s="10" t="n"/>
      <c r="K778" s="10" t="n"/>
    </row>
    <row r="779">
      <c r="A779" s="10" t="n"/>
      <c r="B779">
        <f>IF(A779="","",IFERROR(INDEX(Audit!$B$5:$B$64,MATCH(A779,Audit!$A$5:$A$64,0)),""))</f>
        <v/>
      </c>
      <c r="C779" s="10" t="n"/>
      <c r="D779" s="10" t="n"/>
      <c r="E779" s="10" t="n"/>
      <c r="F779" s="10" t="n"/>
      <c r="G779" s="10" t="n"/>
      <c r="H779" s="10" t="n"/>
      <c r="I779" s="10" t="n"/>
      <c r="J779" s="10" t="n"/>
      <c r="K779" s="10" t="n"/>
    </row>
    <row r="780">
      <c r="A780" s="10" t="n"/>
      <c r="B780">
        <f>IF(A780="","",IFERROR(INDEX(Audit!$B$5:$B$64,MATCH(A780,Audit!$A$5:$A$64,0)),""))</f>
        <v/>
      </c>
      <c r="C780" s="10" t="n"/>
      <c r="D780" s="10" t="n"/>
      <c r="E780" s="10" t="n"/>
      <c r="F780" s="10" t="n"/>
      <c r="G780" s="10" t="n"/>
      <c r="H780" s="10" t="n"/>
      <c r="I780" s="10" t="n"/>
      <c r="J780" s="10" t="n"/>
      <c r="K780" s="10" t="n"/>
    </row>
    <row r="781">
      <c r="A781" s="10" t="n"/>
      <c r="B781">
        <f>IF(A781="","",IFERROR(INDEX(Audit!$B$5:$B$64,MATCH(A781,Audit!$A$5:$A$64,0)),""))</f>
        <v/>
      </c>
      <c r="C781" s="10" t="n"/>
      <c r="D781" s="10" t="n"/>
      <c r="E781" s="10" t="n"/>
      <c r="F781" s="10" t="n"/>
      <c r="G781" s="10" t="n"/>
      <c r="H781" s="10" t="n"/>
      <c r="I781" s="10" t="n"/>
      <c r="J781" s="10" t="n"/>
      <c r="K781" s="10" t="n"/>
    </row>
    <row r="782">
      <c r="A782" s="10" t="n"/>
      <c r="B782">
        <f>IF(A782="","",IFERROR(INDEX(Audit!$B$5:$B$64,MATCH(A782,Audit!$A$5:$A$64,0)),""))</f>
        <v/>
      </c>
      <c r="C782" s="10" t="n"/>
      <c r="D782" s="10" t="n"/>
      <c r="E782" s="10" t="n"/>
      <c r="F782" s="10" t="n"/>
      <c r="G782" s="10" t="n"/>
      <c r="H782" s="10" t="n"/>
      <c r="I782" s="10" t="n"/>
      <c r="J782" s="10" t="n"/>
      <c r="K782" s="10" t="n"/>
    </row>
    <row r="783">
      <c r="A783" s="10" t="n"/>
      <c r="B783">
        <f>IF(A783="","",IFERROR(INDEX(Audit!$B$5:$B$64,MATCH(A783,Audit!$A$5:$A$64,0)),""))</f>
        <v/>
      </c>
      <c r="C783" s="10" t="n"/>
      <c r="D783" s="10" t="n"/>
      <c r="E783" s="10" t="n"/>
      <c r="F783" s="10" t="n"/>
      <c r="G783" s="10" t="n"/>
      <c r="H783" s="10" t="n"/>
      <c r="I783" s="10" t="n"/>
      <c r="J783" s="10" t="n"/>
      <c r="K783" s="10" t="n"/>
    </row>
    <row r="784">
      <c r="A784" s="10" t="n"/>
      <c r="B784">
        <f>IF(A784="","",IFERROR(INDEX(Audit!$B$5:$B$64,MATCH(A784,Audit!$A$5:$A$64,0)),""))</f>
        <v/>
      </c>
      <c r="C784" s="10" t="n"/>
      <c r="D784" s="10" t="n"/>
      <c r="E784" s="10" t="n"/>
      <c r="F784" s="10" t="n"/>
      <c r="G784" s="10" t="n"/>
      <c r="H784" s="10" t="n"/>
      <c r="I784" s="10" t="n"/>
      <c r="J784" s="10" t="n"/>
      <c r="K784" s="10" t="n"/>
    </row>
    <row r="785">
      <c r="A785" s="10" t="n"/>
      <c r="B785">
        <f>IF(A785="","",IFERROR(INDEX(Audit!$B$5:$B$64,MATCH(A785,Audit!$A$5:$A$64,0)),""))</f>
        <v/>
      </c>
      <c r="C785" s="10" t="n"/>
      <c r="D785" s="10" t="n"/>
      <c r="E785" s="10" t="n"/>
      <c r="F785" s="10" t="n"/>
      <c r="G785" s="10" t="n"/>
      <c r="H785" s="10" t="n"/>
      <c r="I785" s="10" t="n"/>
      <c r="J785" s="10" t="n"/>
      <c r="K785" s="10" t="n"/>
    </row>
    <row r="786">
      <c r="A786" s="10" t="n"/>
      <c r="B786">
        <f>IF(A786="","",IFERROR(INDEX(Audit!$B$5:$B$64,MATCH(A786,Audit!$A$5:$A$64,0)),""))</f>
        <v/>
      </c>
      <c r="C786" s="10" t="n"/>
      <c r="D786" s="10" t="n"/>
      <c r="E786" s="10" t="n"/>
      <c r="F786" s="10" t="n"/>
      <c r="G786" s="10" t="n"/>
      <c r="H786" s="10" t="n"/>
      <c r="I786" s="10" t="n"/>
      <c r="J786" s="10" t="n"/>
      <c r="K786" s="10" t="n"/>
    </row>
    <row r="787">
      <c r="A787" s="10" t="n"/>
      <c r="B787">
        <f>IF(A787="","",IFERROR(INDEX(Audit!$B$5:$B$64,MATCH(A787,Audit!$A$5:$A$64,0)),""))</f>
        <v/>
      </c>
      <c r="C787" s="10" t="n"/>
      <c r="D787" s="10" t="n"/>
      <c r="E787" s="10" t="n"/>
      <c r="F787" s="10" t="n"/>
      <c r="G787" s="10" t="n"/>
      <c r="H787" s="10" t="n"/>
      <c r="I787" s="10" t="n"/>
      <c r="J787" s="10" t="n"/>
      <c r="K787" s="10" t="n"/>
    </row>
    <row r="788">
      <c r="A788" s="10" t="n"/>
      <c r="B788">
        <f>IF(A788="","",IFERROR(INDEX(Audit!$B$5:$B$64,MATCH(A788,Audit!$A$5:$A$64,0)),""))</f>
        <v/>
      </c>
      <c r="C788" s="10" t="n"/>
      <c r="D788" s="10" t="n"/>
      <c r="E788" s="10" t="n"/>
      <c r="F788" s="10" t="n"/>
      <c r="G788" s="10" t="n"/>
      <c r="H788" s="10" t="n"/>
      <c r="I788" s="10" t="n"/>
      <c r="J788" s="10" t="n"/>
      <c r="K788" s="10" t="n"/>
    </row>
    <row r="789">
      <c r="A789" s="10" t="n"/>
      <c r="B789">
        <f>IF(A789="","",IFERROR(INDEX(Audit!$B$5:$B$64,MATCH(A789,Audit!$A$5:$A$64,0)),""))</f>
        <v/>
      </c>
      <c r="C789" s="10" t="n"/>
      <c r="D789" s="10" t="n"/>
      <c r="E789" s="10" t="n"/>
      <c r="F789" s="10" t="n"/>
      <c r="G789" s="10" t="n"/>
      <c r="H789" s="10" t="n"/>
      <c r="I789" s="10" t="n"/>
      <c r="J789" s="10" t="n"/>
      <c r="K789" s="10" t="n"/>
    </row>
    <row r="790">
      <c r="A790" s="10" t="n"/>
      <c r="B790">
        <f>IF(A790="","",IFERROR(INDEX(Audit!$B$5:$B$64,MATCH(A790,Audit!$A$5:$A$64,0)),""))</f>
        <v/>
      </c>
      <c r="C790" s="10" t="n"/>
      <c r="D790" s="10" t="n"/>
      <c r="E790" s="10" t="n"/>
      <c r="F790" s="10" t="n"/>
      <c r="G790" s="10" t="n"/>
      <c r="H790" s="10" t="n"/>
      <c r="I790" s="10" t="n"/>
      <c r="J790" s="10" t="n"/>
      <c r="K790" s="10" t="n"/>
    </row>
    <row r="791">
      <c r="A791" s="10" t="n"/>
      <c r="B791">
        <f>IF(A791="","",IFERROR(INDEX(Audit!$B$5:$B$64,MATCH(A791,Audit!$A$5:$A$64,0)),""))</f>
        <v/>
      </c>
      <c r="C791" s="10" t="n"/>
      <c r="D791" s="10" t="n"/>
      <c r="E791" s="10" t="n"/>
      <c r="F791" s="10" t="n"/>
      <c r="G791" s="10" t="n"/>
      <c r="H791" s="10" t="n"/>
      <c r="I791" s="10" t="n"/>
      <c r="J791" s="10" t="n"/>
      <c r="K791" s="10" t="n"/>
    </row>
    <row r="792">
      <c r="A792" s="10" t="n"/>
      <c r="B792">
        <f>IF(A792="","",IFERROR(INDEX(Audit!$B$5:$B$64,MATCH(A792,Audit!$A$5:$A$64,0)),""))</f>
        <v/>
      </c>
      <c r="C792" s="10" t="n"/>
      <c r="D792" s="10" t="n"/>
      <c r="E792" s="10" t="n"/>
      <c r="F792" s="10" t="n"/>
      <c r="G792" s="10" t="n"/>
      <c r="H792" s="10" t="n"/>
      <c r="I792" s="10" t="n"/>
      <c r="J792" s="10" t="n"/>
      <c r="K792" s="10" t="n"/>
    </row>
    <row r="793">
      <c r="A793" s="10" t="n"/>
      <c r="B793">
        <f>IF(A793="","",IFERROR(INDEX(Audit!$B$5:$B$64,MATCH(A793,Audit!$A$5:$A$64,0)),""))</f>
        <v/>
      </c>
      <c r="C793" s="10" t="n"/>
      <c r="D793" s="10" t="n"/>
      <c r="E793" s="10" t="n"/>
      <c r="F793" s="10" t="n"/>
      <c r="G793" s="10" t="n"/>
      <c r="H793" s="10" t="n"/>
      <c r="I793" s="10" t="n"/>
      <c r="J793" s="10" t="n"/>
      <c r="K793" s="10" t="n"/>
    </row>
    <row r="794">
      <c r="A794" s="10" t="n"/>
      <c r="B794">
        <f>IF(A794="","",IFERROR(INDEX(Audit!$B$5:$B$64,MATCH(A794,Audit!$A$5:$A$64,0)),""))</f>
        <v/>
      </c>
      <c r="C794" s="10" t="n"/>
      <c r="D794" s="10" t="n"/>
      <c r="E794" s="10" t="n"/>
      <c r="F794" s="10" t="n"/>
      <c r="G794" s="10" t="n"/>
      <c r="H794" s="10" t="n"/>
      <c r="I794" s="10" t="n"/>
      <c r="J794" s="10" t="n"/>
      <c r="K794" s="10" t="n"/>
    </row>
    <row r="795">
      <c r="A795" s="10" t="n"/>
      <c r="B795">
        <f>IF(A795="","",IFERROR(INDEX(Audit!$B$5:$B$64,MATCH(A795,Audit!$A$5:$A$64,0)),""))</f>
        <v/>
      </c>
      <c r="C795" s="10" t="n"/>
      <c r="D795" s="10" t="n"/>
      <c r="E795" s="10" t="n"/>
      <c r="F795" s="10" t="n"/>
      <c r="G795" s="10" t="n"/>
      <c r="H795" s="10" t="n"/>
      <c r="I795" s="10" t="n"/>
      <c r="J795" s="10" t="n"/>
      <c r="K795" s="10" t="n"/>
    </row>
    <row r="796">
      <c r="A796" s="10" t="n"/>
      <c r="B796">
        <f>IF(A796="","",IFERROR(INDEX(Audit!$B$5:$B$64,MATCH(A796,Audit!$A$5:$A$64,0)),""))</f>
        <v/>
      </c>
      <c r="C796" s="10" t="n"/>
      <c r="D796" s="10" t="n"/>
      <c r="E796" s="10" t="n"/>
      <c r="F796" s="10" t="n"/>
      <c r="G796" s="10" t="n"/>
      <c r="H796" s="10" t="n"/>
      <c r="I796" s="10" t="n"/>
      <c r="J796" s="10" t="n"/>
      <c r="K796" s="10" t="n"/>
    </row>
    <row r="797">
      <c r="A797" s="10" t="n"/>
      <c r="B797">
        <f>IF(A797="","",IFERROR(INDEX(Audit!$B$5:$B$64,MATCH(A797,Audit!$A$5:$A$64,0)),""))</f>
        <v/>
      </c>
      <c r="C797" s="10" t="n"/>
      <c r="D797" s="10" t="n"/>
      <c r="E797" s="10" t="n"/>
      <c r="F797" s="10" t="n"/>
      <c r="G797" s="10" t="n"/>
      <c r="H797" s="10" t="n"/>
      <c r="I797" s="10" t="n"/>
      <c r="J797" s="10" t="n"/>
      <c r="K797" s="10" t="n"/>
    </row>
    <row r="798">
      <c r="A798" s="10" t="n"/>
      <c r="B798">
        <f>IF(A798="","",IFERROR(INDEX(Audit!$B$5:$B$64,MATCH(A798,Audit!$A$5:$A$64,0)),""))</f>
        <v/>
      </c>
      <c r="C798" s="10" t="n"/>
      <c r="D798" s="10" t="n"/>
      <c r="E798" s="10" t="n"/>
      <c r="F798" s="10" t="n"/>
      <c r="G798" s="10" t="n"/>
      <c r="H798" s="10" t="n"/>
      <c r="I798" s="10" t="n"/>
      <c r="J798" s="10" t="n"/>
      <c r="K798" s="10" t="n"/>
    </row>
    <row r="799">
      <c r="A799" s="10" t="n"/>
      <c r="B799">
        <f>IF(A799="","",IFERROR(INDEX(Audit!$B$5:$B$64,MATCH(A799,Audit!$A$5:$A$64,0)),""))</f>
        <v/>
      </c>
      <c r="C799" s="10" t="n"/>
      <c r="D799" s="10" t="n"/>
      <c r="E799" s="10" t="n"/>
      <c r="F799" s="10" t="n"/>
      <c r="G799" s="10" t="n"/>
      <c r="H799" s="10" t="n"/>
      <c r="I799" s="10" t="n"/>
      <c r="J799" s="10" t="n"/>
      <c r="K799" s="10" t="n"/>
    </row>
    <row r="800">
      <c r="A800" s="10" t="n"/>
      <c r="B800">
        <f>IF(A800="","",IFERROR(INDEX(Audit!$B$5:$B$64,MATCH(A800,Audit!$A$5:$A$64,0)),""))</f>
        <v/>
      </c>
      <c r="C800" s="10" t="n"/>
      <c r="D800" s="10" t="n"/>
      <c r="E800" s="10" t="n"/>
      <c r="F800" s="10" t="n"/>
      <c r="G800" s="10" t="n"/>
      <c r="H800" s="10" t="n"/>
      <c r="I800" s="10" t="n"/>
      <c r="J800" s="10" t="n"/>
      <c r="K800" s="10" t="n"/>
    </row>
    <row r="801">
      <c r="A801" s="10" t="n"/>
      <c r="B801">
        <f>IF(A801="","",IFERROR(INDEX(Audit!$B$5:$B$64,MATCH(A801,Audit!$A$5:$A$64,0)),""))</f>
        <v/>
      </c>
      <c r="C801" s="10" t="n"/>
      <c r="D801" s="10" t="n"/>
      <c r="E801" s="10" t="n"/>
      <c r="F801" s="10" t="n"/>
      <c r="G801" s="10" t="n"/>
      <c r="H801" s="10" t="n"/>
      <c r="I801" s="10" t="n"/>
      <c r="J801" s="10" t="n"/>
      <c r="K801" s="10" t="n"/>
    </row>
    <row r="802">
      <c r="A802" s="10" t="n"/>
      <c r="B802">
        <f>IF(A802="","",IFERROR(INDEX(Audit!$B$5:$B$64,MATCH(A802,Audit!$A$5:$A$64,0)),""))</f>
        <v/>
      </c>
      <c r="C802" s="10" t="n"/>
      <c r="D802" s="10" t="n"/>
      <c r="E802" s="10" t="n"/>
      <c r="F802" s="10" t="n"/>
      <c r="G802" s="10" t="n"/>
      <c r="H802" s="10" t="n"/>
      <c r="I802" s="10" t="n"/>
      <c r="J802" s="10" t="n"/>
      <c r="K802" s="10" t="n"/>
    </row>
    <row r="803">
      <c r="A803" s="10" t="n"/>
      <c r="B803">
        <f>IF(A803="","",IFERROR(INDEX(Audit!$B$5:$B$64,MATCH(A803,Audit!$A$5:$A$64,0)),""))</f>
        <v/>
      </c>
      <c r="C803" s="10" t="n"/>
      <c r="D803" s="10" t="n"/>
      <c r="E803" s="10" t="n"/>
      <c r="F803" s="10" t="n"/>
      <c r="G803" s="10" t="n"/>
      <c r="H803" s="10" t="n"/>
      <c r="I803" s="10" t="n"/>
      <c r="J803" s="10" t="n"/>
      <c r="K803" s="10" t="n"/>
    </row>
    <row r="804">
      <c r="A804" s="10" t="n"/>
      <c r="B804">
        <f>IF(A804="","",IFERROR(INDEX(Audit!$B$5:$B$64,MATCH(A804,Audit!$A$5:$A$64,0)),""))</f>
        <v/>
      </c>
      <c r="C804" s="10" t="n"/>
      <c r="D804" s="10" t="n"/>
      <c r="E804" s="10" t="n"/>
      <c r="F804" s="10" t="n"/>
      <c r="G804" s="10" t="n"/>
      <c r="H804" s="10" t="n"/>
      <c r="I804" s="10" t="n"/>
      <c r="J804" s="10" t="n"/>
      <c r="K804" s="10" t="n"/>
    </row>
  </sheetData>
  <dataValidations count="5">
    <dataValidation sqref="C6:C804" showDropDown="0" showInputMessage="0" showErrorMessage="0" allowBlank="1" type="list">
      <formula1>"Google,AI"</formula1>
    </dataValidation>
    <dataValidation sqref="F6:F804" showDropDown="0" showInputMessage="0" showErrorMessage="0" allowBlank="1" type="list">
      <formula1>"Local agent or investor,National brand,Lead-gen network,Adjacent professional,Directory or review site,News or information site,Court or government,Forum or community,Other"</formula1>
    </dataValidation>
    <dataValidation sqref="G6:G804" showDropDown="0" showInputMessage="0" showErrorMessage="0" allowBlank="1" type="list">
      <formula1>"Website or blog page,YouTube,LinkedIn,Reddit,Quora,Facebook,Zillow / Realtor.com / Homes.com,Directory or lead-gen site,News site,Court or government site,Other"</formula1>
    </dataValidation>
    <dataValidation sqref="H6:H804" showDropDown="0" showInputMessage="0" showErrorMessage="0" allowBlank="1" type="list">
      <formula1>"Strong,Okay,Weak"</formula1>
    </dataValidation>
    <dataValidation sqref="I6:I804" showDropDown="0" showInputMessage="0" showErrorMessage="0" allowBlank="1" type="list">
      <formula1>"Yes,No"</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6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60" customWidth="1" min="2" max="2"/>
    <col width="13" customWidth="1" min="3" max="3"/>
    <col width="10" customWidth="1" min="4" max="4"/>
    <col width="10" customWidth="1" min="5" max="5"/>
    <col width="10" customWidth="1" min="6" max="6"/>
    <col width="10" customWidth="1" min="7" max="7"/>
    <col width="10" customWidth="1" min="8" max="8"/>
    <col width="10" customWidth="1" min="9" max="9"/>
    <col width="17" customWidth="1" min="10" max="10"/>
    <col width="24" customWidth="1" min="11" max="11"/>
    <col width="16" customWidth="1" min="12" max="12"/>
    <col width="10" customWidth="1" min="13" max="13"/>
    <col width="30" customWidth="1" min="14" max="14"/>
  </cols>
  <sheetData>
    <row r="1">
      <c r="A1" s="8" t="inlineStr">
        <is>
          <t>Audit: one row per question</t>
        </is>
      </c>
    </row>
    <row r="2">
      <c r="A2" t="inlineStr">
        <is>
          <t>Counts and verdicts fill in from the Log tab. Rows 45 and below are for your own questions.</t>
        </is>
      </c>
    </row>
    <row r="4">
      <c r="A4" s="12" t="inlineStr">
        <is>
          <t>#</t>
        </is>
      </c>
      <c r="B4" s="12" t="inlineStr">
        <is>
          <t>Question</t>
        </is>
      </c>
      <c r="C4" s="12" t="inlineStr">
        <is>
          <t>Date searched</t>
        </is>
      </c>
      <c r="D4" s="12" t="inlineStr">
        <is>
          <t>Results logged</t>
        </is>
      </c>
      <c r="E4" s="12" t="inlineStr">
        <is>
          <t>In Google</t>
        </is>
      </c>
      <c r="F4" s="12" t="inlineStr">
        <is>
          <t>In AI answers</t>
        </is>
      </c>
      <c r="G4" s="12" t="inlineStr">
        <is>
          <t>Strong in Google</t>
        </is>
      </c>
      <c r="H4" s="12" t="inlineStr">
        <is>
          <t>Strong in AI</t>
        </is>
      </c>
      <c r="I4" s="12" t="inlineStr">
        <is>
          <t>Strong and local</t>
        </is>
      </c>
      <c r="J4" s="12" t="inlineStr">
        <is>
          <t>Verdict</t>
        </is>
      </c>
      <c r="K4" s="12" t="inlineStr">
        <is>
          <t>Best move</t>
        </is>
      </c>
      <c r="L4" s="12" t="inlineStr">
        <is>
          <t>Format to create</t>
        </is>
      </c>
      <c r="M4" s="12" t="inlineStr">
        <is>
          <t>Priority</t>
        </is>
      </c>
      <c r="N4" s="12" t="inlineStr">
        <is>
          <t>Notes</t>
        </is>
      </c>
    </row>
    <row r="5">
      <c r="A5" t="n">
        <v>1</v>
      </c>
      <c r="B5">
        <f>Questions!C5</f>
        <v/>
      </c>
      <c r="C5" s="10" t="n"/>
      <c r="D5">
        <f>IF(B5="","",COUNTIF(Log!$A$6:$A$804,A5))</f>
        <v/>
      </c>
      <c r="E5">
        <f>IF(B5="","",COUNTIFS(Log!$A$6:$A$804,A5,Log!$C$6:$C$804,"Google"))</f>
        <v/>
      </c>
      <c r="F5">
        <f>IF(B5="","",COUNTIFS(Log!$A$6:$A$804,A5,Log!$C$6:$C$804,"AI"))</f>
        <v/>
      </c>
      <c r="G5">
        <f>IF(B5="","",COUNTIFS(Log!$A$6:$A$804,A5,Log!$C$6:$C$804,"Google",Log!$H$6:$H$804,"Strong"))</f>
        <v/>
      </c>
      <c r="H5">
        <f>IF(B5="","",COUNTIFS(Log!$A$6:$A$804,A5,Log!$C$6:$C$804,"AI",Log!$H$6:$H$804,"Strong"))</f>
        <v/>
      </c>
      <c r="I5">
        <f>IF(B5="","",COUNTIFS(Log!$A$6:$A$804,A5,Log!$H$6:$H$804,"Strong",Log!$I$6:$I$804,"Yes"))</f>
        <v/>
      </c>
      <c r="J5">
        <f>IF(B5="","",IF(D5&lt;Settings!$B$4,"KEEP LOGGING",IF(G5+H5=0,"WIDE OPEN",IF(OR(G5&gt;=Settings!$B$5,H5&gt;=Settings!$B$5),"CROWDED",IF(I5&gt;=1,"CONTESTED","LOCAL OPENING")))))</f>
        <v/>
      </c>
      <c r="K5">
        <f>IF(J5="","",IF(J5="WIDE OPEN","Write it now",IF(J5="LOCAL OPENING","Write the local version",IF(J5="CONTESTED","Go narrower, or wait",IF(J5="CROWDED","Skip for now","Log more results")))))</f>
        <v/>
      </c>
      <c r="L5" s="10" t="n"/>
      <c r="M5" s="10" t="n"/>
      <c r="N5" s="10" t="n"/>
    </row>
    <row r="6">
      <c r="A6" t="n">
        <v>2</v>
      </c>
      <c r="B6">
        <f>Questions!C6</f>
        <v/>
      </c>
      <c r="C6" s="10" t="n"/>
      <c r="D6">
        <f>IF(B6="","",COUNTIF(Log!$A$6:$A$804,A6))</f>
        <v/>
      </c>
      <c r="E6">
        <f>IF(B6="","",COUNTIFS(Log!$A$6:$A$804,A6,Log!$C$6:$C$804,"Google"))</f>
        <v/>
      </c>
      <c r="F6">
        <f>IF(B6="","",COUNTIFS(Log!$A$6:$A$804,A6,Log!$C$6:$C$804,"AI"))</f>
        <v/>
      </c>
      <c r="G6">
        <f>IF(B6="","",COUNTIFS(Log!$A$6:$A$804,A6,Log!$C$6:$C$804,"Google",Log!$H$6:$H$804,"Strong"))</f>
        <v/>
      </c>
      <c r="H6">
        <f>IF(B6="","",COUNTIFS(Log!$A$6:$A$804,A6,Log!$C$6:$C$804,"AI",Log!$H$6:$H$804,"Strong"))</f>
        <v/>
      </c>
      <c r="I6">
        <f>IF(B6="","",COUNTIFS(Log!$A$6:$A$804,A6,Log!$H$6:$H$804,"Strong",Log!$I$6:$I$804,"Yes"))</f>
        <v/>
      </c>
      <c r="J6">
        <f>IF(B6="","",IF(D6&lt;Settings!$B$4,"KEEP LOGGING",IF(G6+H6=0,"WIDE OPEN",IF(OR(G6&gt;=Settings!$B$5,H6&gt;=Settings!$B$5),"CROWDED",IF(I6&gt;=1,"CONTESTED","LOCAL OPENING")))))</f>
        <v/>
      </c>
      <c r="K6">
        <f>IF(J6="","",IF(J6="WIDE OPEN","Write it now",IF(J6="LOCAL OPENING","Write the local version",IF(J6="CONTESTED","Go narrower, or wait",IF(J6="CROWDED","Skip for now","Log more results")))))</f>
        <v/>
      </c>
      <c r="L6" s="10" t="n"/>
      <c r="M6" s="10" t="n"/>
      <c r="N6" s="10" t="n"/>
    </row>
    <row r="7">
      <c r="A7" t="n">
        <v>3</v>
      </c>
      <c r="B7">
        <f>Questions!C7</f>
        <v/>
      </c>
      <c r="C7" s="10" t="n"/>
      <c r="D7">
        <f>IF(B7="","",COUNTIF(Log!$A$6:$A$804,A7))</f>
        <v/>
      </c>
      <c r="E7">
        <f>IF(B7="","",COUNTIFS(Log!$A$6:$A$804,A7,Log!$C$6:$C$804,"Google"))</f>
        <v/>
      </c>
      <c r="F7">
        <f>IF(B7="","",COUNTIFS(Log!$A$6:$A$804,A7,Log!$C$6:$C$804,"AI"))</f>
        <v/>
      </c>
      <c r="G7">
        <f>IF(B7="","",COUNTIFS(Log!$A$6:$A$804,A7,Log!$C$6:$C$804,"Google",Log!$H$6:$H$804,"Strong"))</f>
        <v/>
      </c>
      <c r="H7">
        <f>IF(B7="","",COUNTIFS(Log!$A$6:$A$804,A7,Log!$C$6:$C$804,"AI",Log!$H$6:$H$804,"Strong"))</f>
        <v/>
      </c>
      <c r="I7">
        <f>IF(B7="","",COUNTIFS(Log!$A$6:$A$804,A7,Log!$H$6:$H$804,"Strong",Log!$I$6:$I$804,"Yes"))</f>
        <v/>
      </c>
      <c r="J7">
        <f>IF(B7="","",IF(D7&lt;Settings!$B$4,"KEEP LOGGING",IF(G7+H7=0,"WIDE OPEN",IF(OR(G7&gt;=Settings!$B$5,H7&gt;=Settings!$B$5),"CROWDED",IF(I7&gt;=1,"CONTESTED","LOCAL OPENING")))))</f>
        <v/>
      </c>
      <c r="K7">
        <f>IF(J7="","",IF(J7="WIDE OPEN","Write it now",IF(J7="LOCAL OPENING","Write the local version",IF(J7="CONTESTED","Go narrower, or wait",IF(J7="CROWDED","Skip for now","Log more results")))))</f>
        <v/>
      </c>
      <c r="L7" s="10" t="n"/>
      <c r="M7" s="10" t="n"/>
      <c r="N7" s="10" t="n"/>
    </row>
    <row r="8">
      <c r="A8" t="n">
        <v>4</v>
      </c>
      <c r="B8">
        <f>Questions!C8</f>
        <v/>
      </c>
      <c r="C8" s="10" t="n"/>
      <c r="D8">
        <f>IF(B8="","",COUNTIF(Log!$A$6:$A$804,A8))</f>
        <v/>
      </c>
      <c r="E8">
        <f>IF(B8="","",COUNTIFS(Log!$A$6:$A$804,A8,Log!$C$6:$C$804,"Google"))</f>
        <v/>
      </c>
      <c r="F8">
        <f>IF(B8="","",COUNTIFS(Log!$A$6:$A$804,A8,Log!$C$6:$C$804,"AI"))</f>
        <v/>
      </c>
      <c r="G8">
        <f>IF(B8="","",COUNTIFS(Log!$A$6:$A$804,A8,Log!$C$6:$C$804,"Google",Log!$H$6:$H$804,"Strong"))</f>
        <v/>
      </c>
      <c r="H8">
        <f>IF(B8="","",COUNTIFS(Log!$A$6:$A$804,A8,Log!$C$6:$C$804,"AI",Log!$H$6:$H$804,"Strong"))</f>
        <v/>
      </c>
      <c r="I8">
        <f>IF(B8="","",COUNTIFS(Log!$A$6:$A$804,A8,Log!$H$6:$H$804,"Strong",Log!$I$6:$I$804,"Yes"))</f>
        <v/>
      </c>
      <c r="J8">
        <f>IF(B8="","",IF(D8&lt;Settings!$B$4,"KEEP LOGGING",IF(G8+H8=0,"WIDE OPEN",IF(OR(G8&gt;=Settings!$B$5,H8&gt;=Settings!$B$5),"CROWDED",IF(I8&gt;=1,"CONTESTED","LOCAL OPENING")))))</f>
        <v/>
      </c>
      <c r="K8">
        <f>IF(J8="","",IF(J8="WIDE OPEN","Write it now",IF(J8="LOCAL OPENING","Write the local version",IF(J8="CONTESTED","Go narrower, or wait",IF(J8="CROWDED","Skip for now","Log more results")))))</f>
        <v/>
      </c>
      <c r="L8" s="10" t="n"/>
      <c r="M8" s="10" t="n"/>
      <c r="N8" s="10" t="n"/>
    </row>
    <row r="9">
      <c r="A9" t="n">
        <v>5</v>
      </c>
      <c r="B9">
        <f>Questions!C9</f>
        <v/>
      </c>
      <c r="C9" s="10" t="n"/>
      <c r="D9">
        <f>IF(B9="","",COUNTIF(Log!$A$6:$A$804,A9))</f>
        <v/>
      </c>
      <c r="E9">
        <f>IF(B9="","",COUNTIFS(Log!$A$6:$A$804,A9,Log!$C$6:$C$804,"Google"))</f>
        <v/>
      </c>
      <c r="F9">
        <f>IF(B9="","",COUNTIFS(Log!$A$6:$A$804,A9,Log!$C$6:$C$804,"AI"))</f>
        <v/>
      </c>
      <c r="G9">
        <f>IF(B9="","",COUNTIFS(Log!$A$6:$A$804,A9,Log!$C$6:$C$804,"Google",Log!$H$6:$H$804,"Strong"))</f>
        <v/>
      </c>
      <c r="H9">
        <f>IF(B9="","",COUNTIFS(Log!$A$6:$A$804,A9,Log!$C$6:$C$804,"AI",Log!$H$6:$H$804,"Strong"))</f>
        <v/>
      </c>
      <c r="I9">
        <f>IF(B9="","",COUNTIFS(Log!$A$6:$A$804,A9,Log!$H$6:$H$804,"Strong",Log!$I$6:$I$804,"Yes"))</f>
        <v/>
      </c>
      <c r="J9">
        <f>IF(B9="","",IF(D9&lt;Settings!$B$4,"KEEP LOGGING",IF(G9+H9=0,"WIDE OPEN",IF(OR(G9&gt;=Settings!$B$5,H9&gt;=Settings!$B$5),"CROWDED",IF(I9&gt;=1,"CONTESTED","LOCAL OPENING")))))</f>
        <v/>
      </c>
      <c r="K9">
        <f>IF(J9="","",IF(J9="WIDE OPEN","Write it now",IF(J9="LOCAL OPENING","Write the local version",IF(J9="CONTESTED","Go narrower, or wait",IF(J9="CROWDED","Skip for now","Log more results")))))</f>
        <v/>
      </c>
      <c r="L9" s="10" t="n"/>
      <c r="M9" s="10" t="n"/>
      <c r="N9" s="10" t="n"/>
    </row>
    <row r="10">
      <c r="A10" t="n">
        <v>6</v>
      </c>
      <c r="B10">
        <f>Questions!C10</f>
        <v/>
      </c>
      <c r="C10" s="10" t="n"/>
      <c r="D10">
        <f>IF(B10="","",COUNTIF(Log!$A$6:$A$804,A10))</f>
        <v/>
      </c>
      <c r="E10">
        <f>IF(B10="","",COUNTIFS(Log!$A$6:$A$804,A10,Log!$C$6:$C$804,"Google"))</f>
        <v/>
      </c>
      <c r="F10">
        <f>IF(B10="","",COUNTIFS(Log!$A$6:$A$804,A10,Log!$C$6:$C$804,"AI"))</f>
        <v/>
      </c>
      <c r="G10">
        <f>IF(B10="","",COUNTIFS(Log!$A$6:$A$804,A10,Log!$C$6:$C$804,"Google",Log!$H$6:$H$804,"Strong"))</f>
        <v/>
      </c>
      <c r="H10">
        <f>IF(B10="","",COUNTIFS(Log!$A$6:$A$804,A10,Log!$C$6:$C$804,"AI",Log!$H$6:$H$804,"Strong"))</f>
        <v/>
      </c>
      <c r="I10">
        <f>IF(B10="","",COUNTIFS(Log!$A$6:$A$804,A10,Log!$H$6:$H$804,"Strong",Log!$I$6:$I$804,"Yes"))</f>
        <v/>
      </c>
      <c r="J10">
        <f>IF(B10="","",IF(D10&lt;Settings!$B$4,"KEEP LOGGING",IF(G10+H10=0,"WIDE OPEN",IF(OR(G10&gt;=Settings!$B$5,H10&gt;=Settings!$B$5),"CROWDED",IF(I10&gt;=1,"CONTESTED","LOCAL OPENING")))))</f>
        <v/>
      </c>
      <c r="K10">
        <f>IF(J10="","",IF(J10="WIDE OPEN","Write it now",IF(J10="LOCAL OPENING","Write the local version",IF(J10="CONTESTED","Go narrower, or wait",IF(J10="CROWDED","Skip for now","Log more results")))))</f>
        <v/>
      </c>
      <c r="L10" s="10" t="n"/>
      <c r="M10" s="10" t="n"/>
      <c r="N10" s="10" t="n"/>
    </row>
    <row r="11">
      <c r="A11" t="n">
        <v>7</v>
      </c>
      <c r="B11">
        <f>Questions!C11</f>
        <v/>
      </c>
      <c r="C11" s="10" t="n"/>
      <c r="D11">
        <f>IF(B11="","",COUNTIF(Log!$A$6:$A$804,A11))</f>
        <v/>
      </c>
      <c r="E11">
        <f>IF(B11="","",COUNTIFS(Log!$A$6:$A$804,A11,Log!$C$6:$C$804,"Google"))</f>
        <v/>
      </c>
      <c r="F11">
        <f>IF(B11="","",COUNTIFS(Log!$A$6:$A$804,A11,Log!$C$6:$C$804,"AI"))</f>
        <v/>
      </c>
      <c r="G11">
        <f>IF(B11="","",COUNTIFS(Log!$A$6:$A$804,A11,Log!$C$6:$C$804,"Google",Log!$H$6:$H$804,"Strong"))</f>
        <v/>
      </c>
      <c r="H11">
        <f>IF(B11="","",COUNTIFS(Log!$A$6:$A$804,A11,Log!$C$6:$C$804,"AI",Log!$H$6:$H$804,"Strong"))</f>
        <v/>
      </c>
      <c r="I11">
        <f>IF(B11="","",COUNTIFS(Log!$A$6:$A$804,A11,Log!$H$6:$H$804,"Strong",Log!$I$6:$I$804,"Yes"))</f>
        <v/>
      </c>
      <c r="J11">
        <f>IF(B11="","",IF(D11&lt;Settings!$B$4,"KEEP LOGGING",IF(G11+H11=0,"WIDE OPEN",IF(OR(G11&gt;=Settings!$B$5,H11&gt;=Settings!$B$5),"CROWDED",IF(I11&gt;=1,"CONTESTED","LOCAL OPENING")))))</f>
        <v/>
      </c>
      <c r="K11">
        <f>IF(J11="","",IF(J11="WIDE OPEN","Write it now",IF(J11="LOCAL OPENING","Write the local version",IF(J11="CONTESTED","Go narrower, or wait",IF(J11="CROWDED","Skip for now","Log more results")))))</f>
        <v/>
      </c>
      <c r="L11" s="10" t="n"/>
      <c r="M11" s="10" t="n"/>
      <c r="N11" s="10" t="n"/>
    </row>
    <row r="12">
      <c r="A12" t="n">
        <v>8</v>
      </c>
      <c r="B12">
        <f>Questions!C12</f>
        <v/>
      </c>
      <c r="C12" s="10" t="n"/>
      <c r="D12">
        <f>IF(B12="","",COUNTIF(Log!$A$6:$A$804,A12))</f>
        <v/>
      </c>
      <c r="E12">
        <f>IF(B12="","",COUNTIFS(Log!$A$6:$A$804,A12,Log!$C$6:$C$804,"Google"))</f>
        <v/>
      </c>
      <c r="F12">
        <f>IF(B12="","",COUNTIFS(Log!$A$6:$A$804,A12,Log!$C$6:$C$804,"AI"))</f>
        <v/>
      </c>
      <c r="G12">
        <f>IF(B12="","",COUNTIFS(Log!$A$6:$A$804,A12,Log!$C$6:$C$804,"Google",Log!$H$6:$H$804,"Strong"))</f>
        <v/>
      </c>
      <c r="H12">
        <f>IF(B12="","",COUNTIFS(Log!$A$6:$A$804,A12,Log!$C$6:$C$804,"AI",Log!$H$6:$H$804,"Strong"))</f>
        <v/>
      </c>
      <c r="I12">
        <f>IF(B12="","",COUNTIFS(Log!$A$6:$A$804,A12,Log!$H$6:$H$804,"Strong",Log!$I$6:$I$804,"Yes"))</f>
        <v/>
      </c>
      <c r="J12">
        <f>IF(B12="","",IF(D12&lt;Settings!$B$4,"KEEP LOGGING",IF(G12+H12=0,"WIDE OPEN",IF(OR(G12&gt;=Settings!$B$5,H12&gt;=Settings!$B$5),"CROWDED",IF(I12&gt;=1,"CONTESTED","LOCAL OPENING")))))</f>
        <v/>
      </c>
      <c r="K12">
        <f>IF(J12="","",IF(J12="WIDE OPEN","Write it now",IF(J12="LOCAL OPENING","Write the local version",IF(J12="CONTESTED","Go narrower, or wait",IF(J12="CROWDED","Skip for now","Log more results")))))</f>
        <v/>
      </c>
      <c r="L12" s="10" t="n"/>
      <c r="M12" s="10" t="n"/>
      <c r="N12" s="10" t="n"/>
    </row>
    <row r="13">
      <c r="A13" t="n">
        <v>9</v>
      </c>
      <c r="B13">
        <f>Questions!C13</f>
        <v/>
      </c>
      <c r="C13" s="10" t="n"/>
      <c r="D13">
        <f>IF(B13="","",COUNTIF(Log!$A$6:$A$804,A13))</f>
        <v/>
      </c>
      <c r="E13">
        <f>IF(B13="","",COUNTIFS(Log!$A$6:$A$804,A13,Log!$C$6:$C$804,"Google"))</f>
        <v/>
      </c>
      <c r="F13">
        <f>IF(B13="","",COUNTIFS(Log!$A$6:$A$804,A13,Log!$C$6:$C$804,"AI"))</f>
        <v/>
      </c>
      <c r="G13">
        <f>IF(B13="","",COUNTIFS(Log!$A$6:$A$804,A13,Log!$C$6:$C$804,"Google",Log!$H$6:$H$804,"Strong"))</f>
        <v/>
      </c>
      <c r="H13">
        <f>IF(B13="","",COUNTIFS(Log!$A$6:$A$804,A13,Log!$C$6:$C$804,"AI",Log!$H$6:$H$804,"Strong"))</f>
        <v/>
      </c>
      <c r="I13">
        <f>IF(B13="","",COUNTIFS(Log!$A$6:$A$804,A13,Log!$H$6:$H$804,"Strong",Log!$I$6:$I$804,"Yes"))</f>
        <v/>
      </c>
      <c r="J13">
        <f>IF(B13="","",IF(D13&lt;Settings!$B$4,"KEEP LOGGING",IF(G13+H13=0,"WIDE OPEN",IF(OR(G13&gt;=Settings!$B$5,H13&gt;=Settings!$B$5),"CROWDED",IF(I13&gt;=1,"CONTESTED","LOCAL OPENING")))))</f>
        <v/>
      </c>
      <c r="K13">
        <f>IF(J13="","",IF(J13="WIDE OPEN","Write it now",IF(J13="LOCAL OPENING","Write the local version",IF(J13="CONTESTED","Go narrower, or wait",IF(J13="CROWDED","Skip for now","Log more results")))))</f>
        <v/>
      </c>
      <c r="L13" s="10" t="n"/>
      <c r="M13" s="10" t="n"/>
      <c r="N13" s="10" t="n"/>
    </row>
    <row r="14">
      <c r="A14" t="n">
        <v>10</v>
      </c>
      <c r="B14">
        <f>Questions!C14</f>
        <v/>
      </c>
      <c r="C14" s="10" t="n"/>
      <c r="D14">
        <f>IF(B14="","",COUNTIF(Log!$A$6:$A$804,A14))</f>
        <v/>
      </c>
      <c r="E14">
        <f>IF(B14="","",COUNTIFS(Log!$A$6:$A$804,A14,Log!$C$6:$C$804,"Google"))</f>
        <v/>
      </c>
      <c r="F14">
        <f>IF(B14="","",COUNTIFS(Log!$A$6:$A$804,A14,Log!$C$6:$C$804,"AI"))</f>
        <v/>
      </c>
      <c r="G14">
        <f>IF(B14="","",COUNTIFS(Log!$A$6:$A$804,A14,Log!$C$6:$C$804,"Google",Log!$H$6:$H$804,"Strong"))</f>
        <v/>
      </c>
      <c r="H14">
        <f>IF(B14="","",COUNTIFS(Log!$A$6:$A$804,A14,Log!$C$6:$C$804,"AI",Log!$H$6:$H$804,"Strong"))</f>
        <v/>
      </c>
      <c r="I14">
        <f>IF(B14="","",COUNTIFS(Log!$A$6:$A$804,A14,Log!$H$6:$H$804,"Strong",Log!$I$6:$I$804,"Yes"))</f>
        <v/>
      </c>
      <c r="J14">
        <f>IF(B14="","",IF(D14&lt;Settings!$B$4,"KEEP LOGGING",IF(G14+H14=0,"WIDE OPEN",IF(OR(G14&gt;=Settings!$B$5,H14&gt;=Settings!$B$5),"CROWDED",IF(I14&gt;=1,"CONTESTED","LOCAL OPENING")))))</f>
        <v/>
      </c>
      <c r="K14">
        <f>IF(J14="","",IF(J14="WIDE OPEN","Write it now",IF(J14="LOCAL OPENING","Write the local version",IF(J14="CONTESTED","Go narrower, or wait",IF(J14="CROWDED","Skip for now","Log more results")))))</f>
        <v/>
      </c>
      <c r="L14" s="10" t="n"/>
      <c r="M14" s="10" t="n"/>
      <c r="N14" s="10" t="n"/>
    </row>
    <row r="15">
      <c r="A15" t="n">
        <v>11</v>
      </c>
      <c r="B15">
        <f>Questions!C15</f>
        <v/>
      </c>
      <c r="C15" s="10" t="n"/>
      <c r="D15">
        <f>IF(B15="","",COUNTIF(Log!$A$6:$A$804,A15))</f>
        <v/>
      </c>
      <c r="E15">
        <f>IF(B15="","",COUNTIFS(Log!$A$6:$A$804,A15,Log!$C$6:$C$804,"Google"))</f>
        <v/>
      </c>
      <c r="F15">
        <f>IF(B15="","",COUNTIFS(Log!$A$6:$A$804,A15,Log!$C$6:$C$804,"AI"))</f>
        <v/>
      </c>
      <c r="G15">
        <f>IF(B15="","",COUNTIFS(Log!$A$6:$A$804,A15,Log!$C$6:$C$804,"Google",Log!$H$6:$H$804,"Strong"))</f>
        <v/>
      </c>
      <c r="H15">
        <f>IF(B15="","",COUNTIFS(Log!$A$6:$A$804,A15,Log!$C$6:$C$804,"AI",Log!$H$6:$H$804,"Strong"))</f>
        <v/>
      </c>
      <c r="I15">
        <f>IF(B15="","",COUNTIFS(Log!$A$6:$A$804,A15,Log!$H$6:$H$804,"Strong",Log!$I$6:$I$804,"Yes"))</f>
        <v/>
      </c>
      <c r="J15">
        <f>IF(B15="","",IF(D15&lt;Settings!$B$4,"KEEP LOGGING",IF(G15+H15=0,"WIDE OPEN",IF(OR(G15&gt;=Settings!$B$5,H15&gt;=Settings!$B$5),"CROWDED",IF(I15&gt;=1,"CONTESTED","LOCAL OPENING")))))</f>
        <v/>
      </c>
      <c r="K15">
        <f>IF(J15="","",IF(J15="WIDE OPEN","Write it now",IF(J15="LOCAL OPENING","Write the local version",IF(J15="CONTESTED","Go narrower, or wait",IF(J15="CROWDED","Skip for now","Log more results")))))</f>
        <v/>
      </c>
      <c r="L15" s="10" t="n"/>
      <c r="M15" s="10" t="n"/>
      <c r="N15" s="10" t="n"/>
    </row>
    <row r="16">
      <c r="A16" t="n">
        <v>12</v>
      </c>
      <c r="B16">
        <f>Questions!C16</f>
        <v/>
      </c>
      <c r="C16" s="10" t="n"/>
      <c r="D16">
        <f>IF(B16="","",COUNTIF(Log!$A$6:$A$804,A16))</f>
        <v/>
      </c>
      <c r="E16">
        <f>IF(B16="","",COUNTIFS(Log!$A$6:$A$804,A16,Log!$C$6:$C$804,"Google"))</f>
        <v/>
      </c>
      <c r="F16">
        <f>IF(B16="","",COUNTIFS(Log!$A$6:$A$804,A16,Log!$C$6:$C$804,"AI"))</f>
        <v/>
      </c>
      <c r="G16">
        <f>IF(B16="","",COUNTIFS(Log!$A$6:$A$804,A16,Log!$C$6:$C$804,"Google",Log!$H$6:$H$804,"Strong"))</f>
        <v/>
      </c>
      <c r="H16">
        <f>IF(B16="","",COUNTIFS(Log!$A$6:$A$804,A16,Log!$C$6:$C$804,"AI",Log!$H$6:$H$804,"Strong"))</f>
        <v/>
      </c>
      <c r="I16">
        <f>IF(B16="","",COUNTIFS(Log!$A$6:$A$804,A16,Log!$H$6:$H$804,"Strong",Log!$I$6:$I$804,"Yes"))</f>
        <v/>
      </c>
      <c r="J16">
        <f>IF(B16="","",IF(D16&lt;Settings!$B$4,"KEEP LOGGING",IF(G16+H16=0,"WIDE OPEN",IF(OR(G16&gt;=Settings!$B$5,H16&gt;=Settings!$B$5),"CROWDED",IF(I16&gt;=1,"CONTESTED","LOCAL OPENING")))))</f>
        <v/>
      </c>
      <c r="K16">
        <f>IF(J16="","",IF(J16="WIDE OPEN","Write it now",IF(J16="LOCAL OPENING","Write the local version",IF(J16="CONTESTED","Go narrower, or wait",IF(J16="CROWDED","Skip for now","Log more results")))))</f>
        <v/>
      </c>
      <c r="L16" s="10" t="n"/>
      <c r="M16" s="10" t="n"/>
      <c r="N16" s="10" t="n"/>
    </row>
    <row r="17">
      <c r="A17" t="n">
        <v>13</v>
      </c>
      <c r="B17">
        <f>Questions!C17</f>
        <v/>
      </c>
      <c r="C17" s="10" t="n"/>
      <c r="D17">
        <f>IF(B17="","",COUNTIF(Log!$A$6:$A$804,A17))</f>
        <v/>
      </c>
      <c r="E17">
        <f>IF(B17="","",COUNTIFS(Log!$A$6:$A$804,A17,Log!$C$6:$C$804,"Google"))</f>
        <v/>
      </c>
      <c r="F17">
        <f>IF(B17="","",COUNTIFS(Log!$A$6:$A$804,A17,Log!$C$6:$C$804,"AI"))</f>
        <v/>
      </c>
      <c r="G17">
        <f>IF(B17="","",COUNTIFS(Log!$A$6:$A$804,A17,Log!$C$6:$C$804,"Google",Log!$H$6:$H$804,"Strong"))</f>
        <v/>
      </c>
      <c r="H17">
        <f>IF(B17="","",COUNTIFS(Log!$A$6:$A$804,A17,Log!$C$6:$C$804,"AI",Log!$H$6:$H$804,"Strong"))</f>
        <v/>
      </c>
      <c r="I17">
        <f>IF(B17="","",COUNTIFS(Log!$A$6:$A$804,A17,Log!$H$6:$H$804,"Strong",Log!$I$6:$I$804,"Yes"))</f>
        <v/>
      </c>
      <c r="J17">
        <f>IF(B17="","",IF(D17&lt;Settings!$B$4,"KEEP LOGGING",IF(G17+H17=0,"WIDE OPEN",IF(OR(G17&gt;=Settings!$B$5,H17&gt;=Settings!$B$5),"CROWDED",IF(I17&gt;=1,"CONTESTED","LOCAL OPENING")))))</f>
        <v/>
      </c>
      <c r="K17">
        <f>IF(J17="","",IF(J17="WIDE OPEN","Write it now",IF(J17="LOCAL OPENING","Write the local version",IF(J17="CONTESTED","Go narrower, or wait",IF(J17="CROWDED","Skip for now","Log more results")))))</f>
        <v/>
      </c>
      <c r="L17" s="10" t="n"/>
      <c r="M17" s="10" t="n"/>
      <c r="N17" s="10" t="n"/>
    </row>
    <row r="18">
      <c r="A18" t="n">
        <v>14</v>
      </c>
      <c r="B18">
        <f>Questions!C18</f>
        <v/>
      </c>
      <c r="C18" s="10" t="n"/>
      <c r="D18">
        <f>IF(B18="","",COUNTIF(Log!$A$6:$A$804,A18))</f>
        <v/>
      </c>
      <c r="E18">
        <f>IF(B18="","",COUNTIFS(Log!$A$6:$A$804,A18,Log!$C$6:$C$804,"Google"))</f>
        <v/>
      </c>
      <c r="F18">
        <f>IF(B18="","",COUNTIFS(Log!$A$6:$A$804,A18,Log!$C$6:$C$804,"AI"))</f>
        <v/>
      </c>
      <c r="G18">
        <f>IF(B18="","",COUNTIFS(Log!$A$6:$A$804,A18,Log!$C$6:$C$804,"Google",Log!$H$6:$H$804,"Strong"))</f>
        <v/>
      </c>
      <c r="H18">
        <f>IF(B18="","",COUNTIFS(Log!$A$6:$A$804,A18,Log!$C$6:$C$804,"AI",Log!$H$6:$H$804,"Strong"))</f>
        <v/>
      </c>
      <c r="I18">
        <f>IF(B18="","",COUNTIFS(Log!$A$6:$A$804,A18,Log!$H$6:$H$804,"Strong",Log!$I$6:$I$804,"Yes"))</f>
        <v/>
      </c>
      <c r="J18">
        <f>IF(B18="","",IF(D18&lt;Settings!$B$4,"KEEP LOGGING",IF(G18+H18=0,"WIDE OPEN",IF(OR(G18&gt;=Settings!$B$5,H18&gt;=Settings!$B$5),"CROWDED",IF(I18&gt;=1,"CONTESTED","LOCAL OPENING")))))</f>
        <v/>
      </c>
      <c r="K18">
        <f>IF(J18="","",IF(J18="WIDE OPEN","Write it now",IF(J18="LOCAL OPENING","Write the local version",IF(J18="CONTESTED","Go narrower, or wait",IF(J18="CROWDED","Skip for now","Log more results")))))</f>
        <v/>
      </c>
      <c r="L18" s="10" t="n"/>
      <c r="M18" s="10" t="n"/>
      <c r="N18" s="10" t="n"/>
    </row>
    <row r="19">
      <c r="A19" t="n">
        <v>15</v>
      </c>
      <c r="B19">
        <f>Questions!C19</f>
        <v/>
      </c>
      <c r="C19" s="10" t="n"/>
      <c r="D19">
        <f>IF(B19="","",COUNTIF(Log!$A$6:$A$804,A19))</f>
        <v/>
      </c>
      <c r="E19">
        <f>IF(B19="","",COUNTIFS(Log!$A$6:$A$804,A19,Log!$C$6:$C$804,"Google"))</f>
        <v/>
      </c>
      <c r="F19">
        <f>IF(B19="","",COUNTIFS(Log!$A$6:$A$804,A19,Log!$C$6:$C$804,"AI"))</f>
        <v/>
      </c>
      <c r="G19">
        <f>IF(B19="","",COUNTIFS(Log!$A$6:$A$804,A19,Log!$C$6:$C$804,"Google",Log!$H$6:$H$804,"Strong"))</f>
        <v/>
      </c>
      <c r="H19">
        <f>IF(B19="","",COUNTIFS(Log!$A$6:$A$804,A19,Log!$C$6:$C$804,"AI",Log!$H$6:$H$804,"Strong"))</f>
        <v/>
      </c>
      <c r="I19">
        <f>IF(B19="","",COUNTIFS(Log!$A$6:$A$804,A19,Log!$H$6:$H$804,"Strong",Log!$I$6:$I$804,"Yes"))</f>
        <v/>
      </c>
      <c r="J19">
        <f>IF(B19="","",IF(D19&lt;Settings!$B$4,"KEEP LOGGING",IF(G19+H19=0,"WIDE OPEN",IF(OR(G19&gt;=Settings!$B$5,H19&gt;=Settings!$B$5),"CROWDED",IF(I19&gt;=1,"CONTESTED","LOCAL OPENING")))))</f>
        <v/>
      </c>
      <c r="K19">
        <f>IF(J19="","",IF(J19="WIDE OPEN","Write it now",IF(J19="LOCAL OPENING","Write the local version",IF(J19="CONTESTED","Go narrower, or wait",IF(J19="CROWDED","Skip for now","Log more results")))))</f>
        <v/>
      </c>
      <c r="L19" s="10" t="n"/>
      <c r="M19" s="10" t="n"/>
      <c r="N19" s="10" t="n"/>
    </row>
    <row r="20">
      <c r="A20" t="n">
        <v>16</v>
      </c>
      <c r="B20">
        <f>Questions!C20</f>
        <v/>
      </c>
      <c r="C20" s="10" t="n"/>
      <c r="D20">
        <f>IF(B20="","",COUNTIF(Log!$A$6:$A$804,A20))</f>
        <v/>
      </c>
      <c r="E20">
        <f>IF(B20="","",COUNTIFS(Log!$A$6:$A$804,A20,Log!$C$6:$C$804,"Google"))</f>
        <v/>
      </c>
      <c r="F20">
        <f>IF(B20="","",COUNTIFS(Log!$A$6:$A$804,A20,Log!$C$6:$C$804,"AI"))</f>
        <v/>
      </c>
      <c r="G20">
        <f>IF(B20="","",COUNTIFS(Log!$A$6:$A$804,A20,Log!$C$6:$C$804,"Google",Log!$H$6:$H$804,"Strong"))</f>
        <v/>
      </c>
      <c r="H20">
        <f>IF(B20="","",COUNTIFS(Log!$A$6:$A$804,A20,Log!$C$6:$C$804,"AI",Log!$H$6:$H$804,"Strong"))</f>
        <v/>
      </c>
      <c r="I20">
        <f>IF(B20="","",COUNTIFS(Log!$A$6:$A$804,A20,Log!$H$6:$H$804,"Strong",Log!$I$6:$I$804,"Yes"))</f>
        <v/>
      </c>
      <c r="J20">
        <f>IF(B20="","",IF(D20&lt;Settings!$B$4,"KEEP LOGGING",IF(G20+H20=0,"WIDE OPEN",IF(OR(G20&gt;=Settings!$B$5,H20&gt;=Settings!$B$5),"CROWDED",IF(I20&gt;=1,"CONTESTED","LOCAL OPENING")))))</f>
        <v/>
      </c>
      <c r="K20">
        <f>IF(J20="","",IF(J20="WIDE OPEN","Write it now",IF(J20="LOCAL OPENING","Write the local version",IF(J20="CONTESTED","Go narrower, or wait",IF(J20="CROWDED","Skip for now","Log more results")))))</f>
        <v/>
      </c>
      <c r="L20" s="10" t="n"/>
      <c r="M20" s="10" t="n"/>
      <c r="N20" s="10" t="n"/>
    </row>
    <row r="21">
      <c r="A21" t="n">
        <v>17</v>
      </c>
      <c r="B21">
        <f>Questions!C21</f>
        <v/>
      </c>
      <c r="C21" s="10" t="n"/>
      <c r="D21">
        <f>IF(B21="","",COUNTIF(Log!$A$6:$A$804,A21))</f>
        <v/>
      </c>
      <c r="E21">
        <f>IF(B21="","",COUNTIFS(Log!$A$6:$A$804,A21,Log!$C$6:$C$804,"Google"))</f>
        <v/>
      </c>
      <c r="F21">
        <f>IF(B21="","",COUNTIFS(Log!$A$6:$A$804,A21,Log!$C$6:$C$804,"AI"))</f>
        <v/>
      </c>
      <c r="G21">
        <f>IF(B21="","",COUNTIFS(Log!$A$6:$A$804,A21,Log!$C$6:$C$804,"Google",Log!$H$6:$H$804,"Strong"))</f>
        <v/>
      </c>
      <c r="H21">
        <f>IF(B21="","",COUNTIFS(Log!$A$6:$A$804,A21,Log!$C$6:$C$804,"AI",Log!$H$6:$H$804,"Strong"))</f>
        <v/>
      </c>
      <c r="I21">
        <f>IF(B21="","",COUNTIFS(Log!$A$6:$A$804,A21,Log!$H$6:$H$804,"Strong",Log!$I$6:$I$804,"Yes"))</f>
        <v/>
      </c>
      <c r="J21">
        <f>IF(B21="","",IF(D21&lt;Settings!$B$4,"KEEP LOGGING",IF(G21+H21=0,"WIDE OPEN",IF(OR(G21&gt;=Settings!$B$5,H21&gt;=Settings!$B$5),"CROWDED",IF(I21&gt;=1,"CONTESTED","LOCAL OPENING")))))</f>
        <v/>
      </c>
      <c r="K21">
        <f>IF(J21="","",IF(J21="WIDE OPEN","Write it now",IF(J21="LOCAL OPENING","Write the local version",IF(J21="CONTESTED","Go narrower, or wait",IF(J21="CROWDED","Skip for now","Log more results")))))</f>
        <v/>
      </c>
      <c r="L21" s="10" t="n"/>
      <c r="M21" s="10" t="n"/>
      <c r="N21" s="10" t="n"/>
    </row>
    <row r="22">
      <c r="A22" t="n">
        <v>18</v>
      </c>
      <c r="B22">
        <f>Questions!C22</f>
        <v/>
      </c>
      <c r="C22" s="10" t="n"/>
      <c r="D22">
        <f>IF(B22="","",COUNTIF(Log!$A$6:$A$804,A22))</f>
        <v/>
      </c>
      <c r="E22">
        <f>IF(B22="","",COUNTIFS(Log!$A$6:$A$804,A22,Log!$C$6:$C$804,"Google"))</f>
        <v/>
      </c>
      <c r="F22">
        <f>IF(B22="","",COUNTIFS(Log!$A$6:$A$804,A22,Log!$C$6:$C$804,"AI"))</f>
        <v/>
      </c>
      <c r="G22">
        <f>IF(B22="","",COUNTIFS(Log!$A$6:$A$804,A22,Log!$C$6:$C$804,"Google",Log!$H$6:$H$804,"Strong"))</f>
        <v/>
      </c>
      <c r="H22">
        <f>IF(B22="","",COUNTIFS(Log!$A$6:$A$804,A22,Log!$C$6:$C$804,"AI",Log!$H$6:$H$804,"Strong"))</f>
        <v/>
      </c>
      <c r="I22">
        <f>IF(B22="","",COUNTIFS(Log!$A$6:$A$804,A22,Log!$H$6:$H$804,"Strong",Log!$I$6:$I$804,"Yes"))</f>
        <v/>
      </c>
      <c r="J22">
        <f>IF(B22="","",IF(D22&lt;Settings!$B$4,"KEEP LOGGING",IF(G22+H22=0,"WIDE OPEN",IF(OR(G22&gt;=Settings!$B$5,H22&gt;=Settings!$B$5),"CROWDED",IF(I22&gt;=1,"CONTESTED","LOCAL OPENING")))))</f>
        <v/>
      </c>
      <c r="K22">
        <f>IF(J22="","",IF(J22="WIDE OPEN","Write it now",IF(J22="LOCAL OPENING","Write the local version",IF(J22="CONTESTED","Go narrower, or wait",IF(J22="CROWDED","Skip for now","Log more results")))))</f>
        <v/>
      </c>
      <c r="L22" s="10" t="n"/>
      <c r="M22" s="10" t="n"/>
      <c r="N22" s="10" t="n"/>
    </row>
    <row r="23">
      <c r="A23" t="n">
        <v>19</v>
      </c>
      <c r="B23">
        <f>Questions!C23</f>
        <v/>
      </c>
      <c r="C23" s="10" t="n"/>
      <c r="D23">
        <f>IF(B23="","",COUNTIF(Log!$A$6:$A$804,A23))</f>
        <v/>
      </c>
      <c r="E23">
        <f>IF(B23="","",COUNTIFS(Log!$A$6:$A$804,A23,Log!$C$6:$C$804,"Google"))</f>
        <v/>
      </c>
      <c r="F23">
        <f>IF(B23="","",COUNTIFS(Log!$A$6:$A$804,A23,Log!$C$6:$C$804,"AI"))</f>
        <v/>
      </c>
      <c r="G23">
        <f>IF(B23="","",COUNTIFS(Log!$A$6:$A$804,A23,Log!$C$6:$C$804,"Google",Log!$H$6:$H$804,"Strong"))</f>
        <v/>
      </c>
      <c r="H23">
        <f>IF(B23="","",COUNTIFS(Log!$A$6:$A$804,A23,Log!$C$6:$C$804,"AI",Log!$H$6:$H$804,"Strong"))</f>
        <v/>
      </c>
      <c r="I23">
        <f>IF(B23="","",COUNTIFS(Log!$A$6:$A$804,A23,Log!$H$6:$H$804,"Strong",Log!$I$6:$I$804,"Yes"))</f>
        <v/>
      </c>
      <c r="J23">
        <f>IF(B23="","",IF(D23&lt;Settings!$B$4,"KEEP LOGGING",IF(G23+H23=0,"WIDE OPEN",IF(OR(G23&gt;=Settings!$B$5,H23&gt;=Settings!$B$5),"CROWDED",IF(I23&gt;=1,"CONTESTED","LOCAL OPENING")))))</f>
        <v/>
      </c>
      <c r="K23">
        <f>IF(J23="","",IF(J23="WIDE OPEN","Write it now",IF(J23="LOCAL OPENING","Write the local version",IF(J23="CONTESTED","Go narrower, or wait",IF(J23="CROWDED","Skip for now","Log more results")))))</f>
        <v/>
      </c>
      <c r="L23" s="10" t="n"/>
      <c r="M23" s="10" t="n"/>
      <c r="N23" s="10" t="n"/>
    </row>
    <row r="24">
      <c r="A24" t="n">
        <v>20</v>
      </c>
      <c r="B24">
        <f>Questions!C24</f>
        <v/>
      </c>
      <c r="C24" s="10" t="n"/>
      <c r="D24">
        <f>IF(B24="","",COUNTIF(Log!$A$6:$A$804,A24))</f>
        <v/>
      </c>
      <c r="E24">
        <f>IF(B24="","",COUNTIFS(Log!$A$6:$A$804,A24,Log!$C$6:$C$804,"Google"))</f>
        <v/>
      </c>
      <c r="F24">
        <f>IF(B24="","",COUNTIFS(Log!$A$6:$A$804,A24,Log!$C$6:$C$804,"AI"))</f>
        <v/>
      </c>
      <c r="G24">
        <f>IF(B24="","",COUNTIFS(Log!$A$6:$A$804,A24,Log!$C$6:$C$804,"Google",Log!$H$6:$H$804,"Strong"))</f>
        <v/>
      </c>
      <c r="H24">
        <f>IF(B24="","",COUNTIFS(Log!$A$6:$A$804,A24,Log!$C$6:$C$804,"AI",Log!$H$6:$H$804,"Strong"))</f>
        <v/>
      </c>
      <c r="I24">
        <f>IF(B24="","",COUNTIFS(Log!$A$6:$A$804,A24,Log!$H$6:$H$804,"Strong",Log!$I$6:$I$804,"Yes"))</f>
        <v/>
      </c>
      <c r="J24">
        <f>IF(B24="","",IF(D24&lt;Settings!$B$4,"KEEP LOGGING",IF(G24+H24=0,"WIDE OPEN",IF(OR(G24&gt;=Settings!$B$5,H24&gt;=Settings!$B$5),"CROWDED",IF(I24&gt;=1,"CONTESTED","LOCAL OPENING")))))</f>
        <v/>
      </c>
      <c r="K24">
        <f>IF(J24="","",IF(J24="WIDE OPEN","Write it now",IF(J24="LOCAL OPENING","Write the local version",IF(J24="CONTESTED","Go narrower, or wait",IF(J24="CROWDED","Skip for now","Log more results")))))</f>
        <v/>
      </c>
      <c r="L24" s="10" t="n"/>
      <c r="M24" s="10" t="n"/>
      <c r="N24" s="10" t="n"/>
    </row>
    <row r="25">
      <c r="A25" t="n">
        <v>21</v>
      </c>
      <c r="B25">
        <f>Questions!C25</f>
        <v/>
      </c>
      <c r="C25" s="10" t="n"/>
      <c r="D25">
        <f>IF(B25="","",COUNTIF(Log!$A$6:$A$804,A25))</f>
        <v/>
      </c>
      <c r="E25">
        <f>IF(B25="","",COUNTIFS(Log!$A$6:$A$804,A25,Log!$C$6:$C$804,"Google"))</f>
        <v/>
      </c>
      <c r="F25">
        <f>IF(B25="","",COUNTIFS(Log!$A$6:$A$804,A25,Log!$C$6:$C$804,"AI"))</f>
        <v/>
      </c>
      <c r="G25">
        <f>IF(B25="","",COUNTIFS(Log!$A$6:$A$804,A25,Log!$C$6:$C$804,"Google",Log!$H$6:$H$804,"Strong"))</f>
        <v/>
      </c>
      <c r="H25">
        <f>IF(B25="","",COUNTIFS(Log!$A$6:$A$804,A25,Log!$C$6:$C$804,"AI",Log!$H$6:$H$804,"Strong"))</f>
        <v/>
      </c>
      <c r="I25">
        <f>IF(B25="","",COUNTIFS(Log!$A$6:$A$804,A25,Log!$H$6:$H$804,"Strong",Log!$I$6:$I$804,"Yes"))</f>
        <v/>
      </c>
      <c r="J25">
        <f>IF(B25="","",IF(D25&lt;Settings!$B$4,"KEEP LOGGING",IF(G25+H25=0,"WIDE OPEN",IF(OR(G25&gt;=Settings!$B$5,H25&gt;=Settings!$B$5),"CROWDED",IF(I25&gt;=1,"CONTESTED","LOCAL OPENING")))))</f>
        <v/>
      </c>
      <c r="K25">
        <f>IF(J25="","",IF(J25="WIDE OPEN","Write it now",IF(J25="LOCAL OPENING","Write the local version",IF(J25="CONTESTED","Go narrower, or wait",IF(J25="CROWDED","Skip for now","Log more results")))))</f>
        <v/>
      </c>
      <c r="L25" s="10" t="n"/>
      <c r="M25" s="10" t="n"/>
      <c r="N25" s="10" t="n"/>
    </row>
    <row r="26">
      <c r="A26" t="n">
        <v>22</v>
      </c>
      <c r="B26">
        <f>Questions!C26</f>
        <v/>
      </c>
      <c r="C26" s="10" t="n"/>
      <c r="D26">
        <f>IF(B26="","",COUNTIF(Log!$A$6:$A$804,A26))</f>
        <v/>
      </c>
      <c r="E26">
        <f>IF(B26="","",COUNTIFS(Log!$A$6:$A$804,A26,Log!$C$6:$C$804,"Google"))</f>
        <v/>
      </c>
      <c r="F26">
        <f>IF(B26="","",COUNTIFS(Log!$A$6:$A$804,A26,Log!$C$6:$C$804,"AI"))</f>
        <v/>
      </c>
      <c r="G26">
        <f>IF(B26="","",COUNTIFS(Log!$A$6:$A$804,A26,Log!$C$6:$C$804,"Google",Log!$H$6:$H$804,"Strong"))</f>
        <v/>
      </c>
      <c r="H26">
        <f>IF(B26="","",COUNTIFS(Log!$A$6:$A$804,A26,Log!$C$6:$C$804,"AI",Log!$H$6:$H$804,"Strong"))</f>
        <v/>
      </c>
      <c r="I26">
        <f>IF(B26="","",COUNTIFS(Log!$A$6:$A$804,A26,Log!$H$6:$H$804,"Strong",Log!$I$6:$I$804,"Yes"))</f>
        <v/>
      </c>
      <c r="J26">
        <f>IF(B26="","",IF(D26&lt;Settings!$B$4,"KEEP LOGGING",IF(G26+H26=0,"WIDE OPEN",IF(OR(G26&gt;=Settings!$B$5,H26&gt;=Settings!$B$5),"CROWDED",IF(I26&gt;=1,"CONTESTED","LOCAL OPENING")))))</f>
        <v/>
      </c>
      <c r="K26">
        <f>IF(J26="","",IF(J26="WIDE OPEN","Write it now",IF(J26="LOCAL OPENING","Write the local version",IF(J26="CONTESTED","Go narrower, or wait",IF(J26="CROWDED","Skip for now","Log more results")))))</f>
        <v/>
      </c>
      <c r="L26" s="10" t="n"/>
      <c r="M26" s="10" t="n"/>
      <c r="N26" s="10" t="n"/>
    </row>
    <row r="27">
      <c r="A27" t="n">
        <v>23</v>
      </c>
      <c r="B27">
        <f>Questions!C27</f>
        <v/>
      </c>
      <c r="C27" s="10" t="n"/>
      <c r="D27">
        <f>IF(B27="","",COUNTIF(Log!$A$6:$A$804,A27))</f>
        <v/>
      </c>
      <c r="E27">
        <f>IF(B27="","",COUNTIFS(Log!$A$6:$A$804,A27,Log!$C$6:$C$804,"Google"))</f>
        <v/>
      </c>
      <c r="F27">
        <f>IF(B27="","",COUNTIFS(Log!$A$6:$A$804,A27,Log!$C$6:$C$804,"AI"))</f>
        <v/>
      </c>
      <c r="G27">
        <f>IF(B27="","",COUNTIFS(Log!$A$6:$A$804,A27,Log!$C$6:$C$804,"Google",Log!$H$6:$H$804,"Strong"))</f>
        <v/>
      </c>
      <c r="H27">
        <f>IF(B27="","",COUNTIFS(Log!$A$6:$A$804,A27,Log!$C$6:$C$804,"AI",Log!$H$6:$H$804,"Strong"))</f>
        <v/>
      </c>
      <c r="I27">
        <f>IF(B27="","",COUNTIFS(Log!$A$6:$A$804,A27,Log!$H$6:$H$804,"Strong",Log!$I$6:$I$804,"Yes"))</f>
        <v/>
      </c>
      <c r="J27">
        <f>IF(B27="","",IF(D27&lt;Settings!$B$4,"KEEP LOGGING",IF(G27+H27=0,"WIDE OPEN",IF(OR(G27&gt;=Settings!$B$5,H27&gt;=Settings!$B$5),"CROWDED",IF(I27&gt;=1,"CONTESTED","LOCAL OPENING")))))</f>
        <v/>
      </c>
      <c r="K27">
        <f>IF(J27="","",IF(J27="WIDE OPEN","Write it now",IF(J27="LOCAL OPENING","Write the local version",IF(J27="CONTESTED","Go narrower, or wait",IF(J27="CROWDED","Skip for now","Log more results")))))</f>
        <v/>
      </c>
      <c r="L27" s="10" t="n"/>
      <c r="M27" s="10" t="n"/>
      <c r="N27" s="10" t="n"/>
    </row>
    <row r="28">
      <c r="A28" t="n">
        <v>24</v>
      </c>
      <c r="B28">
        <f>Questions!C28</f>
        <v/>
      </c>
      <c r="C28" s="10" t="n"/>
      <c r="D28">
        <f>IF(B28="","",COUNTIF(Log!$A$6:$A$804,A28))</f>
        <v/>
      </c>
      <c r="E28">
        <f>IF(B28="","",COUNTIFS(Log!$A$6:$A$804,A28,Log!$C$6:$C$804,"Google"))</f>
        <v/>
      </c>
      <c r="F28">
        <f>IF(B28="","",COUNTIFS(Log!$A$6:$A$804,A28,Log!$C$6:$C$804,"AI"))</f>
        <v/>
      </c>
      <c r="G28">
        <f>IF(B28="","",COUNTIFS(Log!$A$6:$A$804,A28,Log!$C$6:$C$804,"Google",Log!$H$6:$H$804,"Strong"))</f>
        <v/>
      </c>
      <c r="H28">
        <f>IF(B28="","",COUNTIFS(Log!$A$6:$A$804,A28,Log!$C$6:$C$804,"AI",Log!$H$6:$H$804,"Strong"))</f>
        <v/>
      </c>
      <c r="I28">
        <f>IF(B28="","",COUNTIFS(Log!$A$6:$A$804,A28,Log!$H$6:$H$804,"Strong",Log!$I$6:$I$804,"Yes"))</f>
        <v/>
      </c>
      <c r="J28">
        <f>IF(B28="","",IF(D28&lt;Settings!$B$4,"KEEP LOGGING",IF(G28+H28=0,"WIDE OPEN",IF(OR(G28&gt;=Settings!$B$5,H28&gt;=Settings!$B$5),"CROWDED",IF(I28&gt;=1,"CONTESTED","LOCAL OPENING")))))</f>
        <v/>
      </c>
      <c r="K28">
        <f>IF(J28="","",IF(J28="WIDE OPEN","Write it now",IF(J28="LOCAL OPENING","Write the local version",IF(J28="CONTESTED","Go narrower, or wait",IF(J28="CROWDED","Skip for now","Log more results")))))</f>
        <v/>
      </c>
      <c r="L28" s="10" t="n"/>
      <c r="M28" s="10" t="n"/>
      <c r="N28" s="10" t="n"/>
    </row>
    <row r="29">
      <c r="A29" t="n">
        <v>25</v>
      </c>
      <c r="B29">
        <f>Questions!C29</f>
        <v/>
      </c>
      <c r="C29" s="10" t="n"/>
      <c r="D29">
        <f>IF(B29="","",COUNTIF(Log!$A$6:$A$804,A29))</f>
        <v/>
      </c>
      <c r="E29">
        <f>IF(B29="","",COUNTIFS(Log!$A$6:$A$804,A29,Log!$C$6:$C$804,"Google"))</f>
        <v/>
      </c>
      <c r="F29">
        <f>IF(B29="","",COUNTIFS(Log!$A$6:$A$804,A29,Log!$C$6:$C$804,"AI"))</f>
        <v/>
      </c>
      <c r="G29">
        <f>IF(B29="","",COUNTIFS(Log!$A$6:$A$804,A29,Log!$C$6:$C$804,"Google",Log!$H$6:$H$804,"Strong"))</f>
        <v/>
      </c>
      <c r="H29">
        <f>IF(B29="","",COUNTIFS(Log!$A$6:$A$804,A29,Log!$C$6:$C$804,"AI",Log!$H$6:$H$804,"Strong"))</f>
        <v/>
      </c>
      <c r="I29">
        <f>IF(B29="","",COUNTIFS(Log!$A$6:$A$804,A29,Log!$H$6:$H$804,"Strong",Log!$I$6:$I$804,"Yes"))</f>
        <v/>
      </c>
      <c r="J29">
        <f>IF(B29="","",IF(D29&lt;Settings!$B$4,"KEEP LOGGING",IF(G29+H29=0,"WIDE OPEN",IF(OR(G29&gt;=Settings!$B$5,H29&gt;=Settings!$B$5),"CROWDED",IF(I29&gt;=1,"CONTESTED","LOCAL OPENING")))))</f>
        <v/>
      </c>
      <c r="K29">
        <f>IF(J29="","",IF(J29="WIDE OPEN","Write it now",IF(J29="LOCAL OPENING","Write the local version",IF(J29="CONTESTED","Go narrower, or wait",IF(J29="CROWDED","Skip for now","Log more results")))))</f>
        <v/>
      </c>
      <c r="L29" s="10" t="n"/>
      <c r="M29" s="10" t="n"/>
      <c r="N29" s="10" t="n"/>
    </row>
    <row r="30">
      <c r="A30" t="n">
        <v>26</v>
      </c>
      <c r="B30">
        <f>Questions!C30</f>
        <v/>
      </c>
      <c r="C30" s="10" t="n"/>
      <c r="D30">
        <f>IF(B30="","",COUNTIF(Log!$A$6:$A$804,A30))</f>
        <v/>
      </c>
      <c r="E30">
        <f>IF(B30="","",COUNTIFS(Log!$A$6:$A$804,A30,Log!$C$6:$C$804,"Google"))</f>
        <v/>
      </c>
      <c r="F30">
        <f>IF(B30="","",COUNTIFS(Log!$A$6:$A$804,A30,Log!$C$6:$C$804,"AI"))</f>
        <v/>
      </c>
      <c r="G30">
        <f>IF(B30="","",COUNTIFS(Log!$A$6:$A$804,A30,Log!$C$6:$C$804,"Google",Log!$H$6:$H$804,"Strong"))</f>
        <v/>
      </c>
      <c r="H30">
        <f>IF(B30="","",COUNTIFS(Log!$A$6:$A$804,A30,Log!$C$6:$C$804,"AI",Log!$H$6:$H$804,"Strong"))</f>
        <v/>
      </c>
      <c r="I30">
        <f>IF(B30="","",COUNTIFS(Log!$A$6:$A$804,A30,Log!$H$6:$H$804,"Strong",Log!$I$6:$I$804,"Yes"))</f>
        <v/>
      </c>
      <c r="J30">
        <f>IF(B30="","",IF(D30&lt;Settings!$B$4,"KEEP LOGGING",IF(G30+H30=0,"WIDE OPEN",IF(OR(G30&gt;=Settings!$B$5,H30&gt;=Settings!$B$5),"CROWDED",IF(I30&gt;=1,"CONTESTED","LOCAL OPENING")))))</f>
        <v/>
      </c>
      <c r="K30">
        <f>IF(J30="","",IF(J30="WIDE OPEN","Write it now",IF(J30="LOCAL OPENING","Write the local version",IF(J30="CONTESTED","Go narrower, or wait",IF(J30="CROWDED","Skip for now","Log more results")))))</f>
        <v/>
      </c>
      <c r="L30" s="10" t="n"/>
      <c r="M30" s="10" t="n"/>
      <c r="N30" s="10" t="n"/>
    </row>
    <row r="31">
      <c r="A31" t="n">
        <v>27</v>
      </c>
      <c r="B31">
        <f>Questions!C31</f>
        <v/>
      </c>
      <c r="C31" s="10" t="n"/>
      <c r="D31">
        <f>IF(B31="","",COUNTIF(Log!$A$6:$A$804,A31))</f>
        <v/>
      </c>
      <c r="E31">
        <f>IF(B31="","",COUNTIFS(Log!$A$6:$A$804,A31,Log!$C$6:$C$804,"Google"))</f>
        <v/>
      </c>
      <c r="F31">
        <f>IF(B31="","",COUNTIFS(Log!$A$6:$A$804,A31,Log!$C$6:$C$804,"AI"))</f>
        <v/>
      </c>
      <c r="G31">
        <f>IF(B31="","",COUNTIFS(Log!$A$6:$A$804,A31,Log!$C$6:$C$804,"Google",Log!$H$6:$H$804,"Strong"))</f>
        <v/>
      </c>
      <c r="H31">
        <f>IF(B31="","",COUNTIFS(Log!$A$6:$A$804,A31,Log!$C$6:$C$804,"AI",Log!$H$6:$H$804,"Strong"))</f>
        <v/>
      </c>
      <c r="I31">
        <f>IF(B31="","",COUNTIFS(Log!$A$6:$A$804,A31,Log!$H$6:$H$804,"Strong",Log!$I$6:$I$804,"Yes"))</f>
        <v/>
      </c>
      <c r="J31">
        <f>IF(B31="","",IF(D31&lt;Settings!$B$4,"KEEP LOGGING",IF(G31+H31=0,"WIDE OPEN",IF(OR(G31&gt;=Settings!$B$5,H31&gt;=Settings!$B$5),"CROWDED",IF(I31&gt;=1,"CONTESTED","LOCAL OPENING")))))</f>
        <v/>
      </c>
      <c r="K31">
        <f>IF(J31="","",IF(J31="WIDE OPEN","Write it now",IF(J31="LOCAL OPENING","Write the local version",IF(J31="CONTESTED","Go narrower, or wait",IF(J31="CROWDED","Skip for now","Log more results")))))</f>
        <v/>
      </c>
      <c r="L31" s="10" t="n"/>
      <c r="M31" s="10" t="n"/>
      <c r="N31" s="10" t="n"/>
    </row>
    <row r="32">
      <c r="A32" t="n">
        <v>28</v>
      </c>
      <c r="B32">
        <f>Questions!C32</f>
        <v/>
      </c>
      <c r="C32" s="10" t="n"/>
      <c r="D32">
        <f>IF(B32="","",COUNTIF(Log!$A$6:$A$804,A32))</f>
        <v/>
      </c>
      <c r="E32">
        <f>IF(B32="","",COUNTIFS(Log!$A$6:$A$804,A32,Log!$C$6:$C$804,"Google"))</f>
        <v/>
      </c>
      <c r="F32">
        <f>IF(B32="","",COUNTIFS(Log!$A$6:$A$804,A32,Log!$C$6:$C$804,"AI"))</f>
        <v/>
      </c>
      <c r="G32">
        <f>IF(B32="","",COUNTIFS(Log!$A$6:$A$804,A32,Log!$C$6:$C$804,"Google",Log!$H$6:$H$804,"Strong"))</f>
        <v/>
      </c>
      <c r="H32">
        <f>IF(B32="","",COUNTIFS(Log!$A$6:$A$804,A32,Log!$C$6:$C$804,"AI",Log!$H$6:$H$804,"Strong"))</f>
        <v/>
      </c>
      <c r="I32">
        <f>IF(B32="","",COUNTIFS(Log!$A$6:$A$804,A32,Log!$H$6:$H$804,"Strong",Log!$I$6:$I$804,"Yes"))</f>
        <v/>
      </c>
      <c r="J32">
        <f>IF(B32="","",IF(D32&lt;Settings!$B$4,"KEEP LOGGING",IF(G32+H32=0,"WIDE OPEN",IF(OR(G32&gt;=Settings!$B$5,H32&gt;=Settings!$B$5),"CROWDED",IF(I32&gt;=1,"CONTESTED","LOCAL OPENING")))))</f>
        <v/>
      </c>
      <c r="K32">
        <f>IF(J32="","",IF(J32="WIDE OPEN","Write it now",IF(J32="LOCAL OPENING","Write the local version",IF(J32="CONTESTED","Go narrower, or wait",IF(J32="CROWDED","Skip for now","Log more results")))))</f>
        <v/>
      </c>
      <c r="L32" s="10" t="n"/>
      <c r="M32" s="10" t="n"/>
      <c r="N32" s="10" t="n"/>
    </row>
    <row r="33">
      <c r="A33" t="n">
        <v>29</v>
      </c>
      <c r="B33">
        <f>Questions!C33</f>
        <v/>
      </c>
      <c r="C33" s="10" t="n"/>
      <c r="D33">
        <f>IF(B33="","",COUNTIF(Log!$A$6:$A$804,A33))</f>
        <v/>
      </c>
      <c r="E33">
        <f>IF(B33="","",COUNTIFS(Log!$A$6:$A$804,A33,Log!$C$6:$C$804,"Google"))</f>
        <v/>
      </c>
      <c r="F33">
        <f>IF(B33="","",COUNTIFS(Log!$A$6:$A$804,A33,Log!$C$6:$C$804,"AI"))</f>
        <v/>
      </c>
      <c r="G33">
        <f>IF(B33="","",COUNTIFS(Log!$A$6:$A$804,A33,Log!$C$6:$C$804,"Google",Log!$H$6:$H$804,"Strong"))</f>
        <v/>
      </c>
      <c r="H33">
        <f>IF(B33="","",COUNTIFS(Log!$A$6:$A$804,A33,Log!$C$6:$C$804,"AI",Log!$H$6:$H$804,"Strong"))</f>
        <v/>
      </c>
      <c r="I33">
        <f>IF(B33="","",COUNTIFS(Log!$A$6:$A$804,A33,Log!$H$6:$H$804,"Strong",Log!$I$6:$I$804,"Yes"))</f>
        <v/>
      </c>
      <c r="J33">
        <f>IF(B33="","",IF(D33&lt;Settings!$B$4,"KEEP LOGGING",IF(G33+H33=0,"WIDE OPEN",IF(OR(G33&gt;=Settings!$B$5,H33&gt;=Settings!$B$5),"CROWDED",IF(I33&gt;=1,"CONTESTED","LOCAL OPENING")))))</f>
        <v/>
      </c>
      <c r="K33">
        <f>IF(J33="","",IF(J33="WIDE OPEN","Write it now",IF(J33="LOCAL OPENING","Write the local version",IF(J33="CONTESTED","Go narrower, or wait",IF(J33="CROWDED","Skip for now","Log more results")))))</f>
        <v/>
      </c>
      <c r="L33" s="10" t="n"/>
      <c r="M33" s="10" t="n"/>
      <c r="N33" s="10" t="n"/>
    </row>
    <row r="34">
      <c r="A34" t="n">
        <v>30</v>
      </c>
      <c r="B34">
        <f>Questions!C34</f>
        <v/>
      </c>
      <c r="C34" s="10" t="n"/>
      <c r="D34">
        <f>IF(B34="","",COUNTIF(Log!$A$6:$A$804,A34))</f>
        <v/>
      </c>
      <c r="E34">
        <f>IF(B34="","",COUNTIFS(Log!$A$6:$A$804,A34,Log!$C$6:$C$804,"Google"))</f>
        <v/>
      </c>
      <c r="F34">
        <f>IF(B34="","",COUNTIFS(Log!$A$6:$A$804,A34,Log!$C$6:$C$804,"AI"))</f>
        <v/>
      </c>
      <c r="G34">
        <f>IF(B34="","",COUNTIFS(Log!$A$6:$A$804,A34,Log!$C$6:$C$804,"Google",Log!$H$6:$H$804,"Strong"))</f>
        <v/>
      </c>
      <c r="H34">
        <f>IF(B34="","",COUNTIFS(Log!$A$6:$A$804,A34,Log!$C$6:$C$804,"AI",Log!$H$6:$H$804,"Strong"))</f>
        <v/>
      </c>
      <c r="I34">
        <f>IF(B34="","",COUNTIFS(Log!$A$6:$A$804,A34,Log!$H$6:$H$804,"Strong",Log!$I$6:$I$804,"Yes"))</f>
        <v/>
      </c>
      <c r="J34">
        <f>IF(B34="","",IF(D34&lt;Settings!$B$4,"KEEP LOGGING",IF(G34+H34=0,"WIDE OPEN",IF(OR(G34&gt;=Settings!$B$5,H34&gt;=Settings!$B$5),"CROWDED",IF(I34&gt;=1,"CONTESTED","LOCAL OPENING")))))</f>
        <v/>
      </c>
      <c r="K34">
        <f>IF(J34="","",IF(J34="WIDE OPEN","Write it now",IF(J34="LOCAL OPENING","Write the local version",IF(J34="CONTESTED","Go narrower, or wait",IF(J34="CROWDED","Skip for now","Log more results")))))</f>
        <v/>
      </c>
      <c r="L34" s="10" t="n"/>
      <c r="M34" s="10" t="n"/>
      <c r="N34" s="10" t="n"/>
    </row>
    <row r="35">
      <c r="A35" t="n">
        <v>31</v>
      </c>
      <c r="B35">
        <f>Questions!C35</f>
        <v/>
      </c>
      <c r="C35" s="10" t="n"/>
      <c r="D35">
        <f>IF(B35="","",COUNTIF(Log!$A$6:$A$804,A35))</f>
        <v/>
      </c>
      <c r="E35">
        <f>IF(B35="","",COUNTIFS(Log!$A$6:$A$804,A35,Log!$C$6:$C$804,"Google"))</f>
        <v/>
      </c>
      <c r="F35">
        <f>IF(B35="","",COUNTIFS(Log!$A$6:$A$804,A35,Log!$C$6:$C$804,"AI"))</f>
        <v/>
      </c>
      <c r="G35">
        <f>IF(B35="","",COUNTIFS(Log!$A$6:$A$804,A35,Log!$C$6:$C$804,"Google",Log!$H$6:$H$804,"Strong"))</f>
        <v/>
      </c>
      <c r="H35">
        <f>IF(B35="","",COUNTIFS(Log!$A$6:$A$804,A35,Log!$C$6:$C$804,"AI",Log!$H$6:$H$804,"Strong"))</f>
        <v/>
      </c>
      <c r="I35">
        <f>IF(B35="","",COUNTIFS(Log!$A$6:$A$804,A35,Log!$H$6:$H$804,"Strong",Log!$I$6:$I$804,"Yes"))</f>
        <v/>
      </c>
      <c r="J35">
        <f>IF(B35="","",IF(D35&lt;Settings!$B$4,"KEEP LOGGING",IF(G35+H35=0,"WIDE OPEN",IF(OR(G35&gt;=Settings!$B$5,H35&gt;=Settings!$B$5),"CROWDED",IF(I35&gt;=1,"CONTESTED","LOCAL OPENING")))))</f>
        <v/>
      </c>
      <c r="K35">
        <f>IF(J35="","",IF(J35="WIDE OPEN","Write it now",IF(J35="LOCAL OPENING","Write the local version",IF(J35="CONTESTED","Go narrower, or wait",IF(J35="CROWDED","Skip for now","Log more results")))))</f>
        <v/>
      </c>
      <c r="L35" s="10" t="n"/>
      <c r="M35" s="10" t="n"/>
      <c r="N35" s="10" t="n"/>
    </row>
    <row r="36">
      <c r="A36" t="n">
        <v>32</v>
      </c>
      <c r="B36">
        <f>Questions!C36</f>
        <v/>
      </c>
      <c r="C36" s="10" t="n"/>
      <c r="D36">
        <f>IF(B36="","",COUNTIF(Log!$A$6:$A$804,A36))</f>
        <v/>
      </c>
      <c r="E36">
        <f>IF(B36="","",COUNTIFS(Log!$A$6:$A$804,A36,Log!$C$6:$C$804,"Google"))</f>
        <v/>
      </c>
      <c r="F36">
        <f>IF(B36="","",COUNTIFS(Log!$A$6:$A$804,A36,Log!$C$6:$C$804,"AI"))</f>
        <v/>
      </c>
      <c r="G36">
        <f>IF(B36="","",COUNTIFS(Log!$A$6:$A$804,A36,Log!$C$6:$C$804,"Google",Log!$H$6:$H$804,"Strong"))</f>
        <v/>
      </c>
      <c r="H36">
        <f>IF(B36="","",COUNTIFS(Log!$A$6:$A$804,A36,Log!$C$6:$C$804,"AI",Log!$H$6:$H$804,"Strong"))</f>
        <v/>
      </c>
      <c r="I36">
        <f>IF(B36="","",COUNTIFS(Log!$A$6:$A$804,A36,Log!$H$6:$H$804,"Strong",Log!$I$6:$I$804,"Yes"))</f>
        <v/>
      </c>
      <c r="J36">
        <f>IF(B36="","",IF(D36&lt;Settings!$B$4,"KEEP LOGGING",IF(G36+H36=0,"WIDE OPEN",IF(OR(G36&gt;=Settings!$B$5,H36&gt;=Settings!$B$5),"CROWDED",IF(I36&gt;=1,"CONTESTED","LOCAL OPENING")))))</f>
        <v/>
      </c>
      <c r="K36">
        <f>IF(J36="","",IF(J36="WIDE OPEN","Write it now",IF(J36="LOCAL OPENING","Write the local version",IF(J36="CONTESTED","Go narrower, or wait",IF(J36="CROWDED","Skip for now","Log more results")))))</f>
        <v/>
      </c>
      <c r="L36" s="10" t="n"/>
      <c r="M36" s="10" t="n"/>
      <c r="N36" s="10" t="n"/>
    </row>
    <row r="37">
      <c r="A37" t="n">
        <v>33</v>
      </c>
      <c r="B37">
        <f>Questions!C37</f>
        <v/>
      </c>
      <c r="C37" s="10" t="n"/>
      <c r="D37">
        <f>IF(B37="","",COUNTIF(Log!$A$6:$A$804,A37))</f>
        <v/>
      </c>
      <c r="E37">
        <f>IF(B37="","",COUNTIFS(Log!$A$6:$A$804,A37,Log!$C$6:$C$804,"Google"))</f>
        <v/>
      </c>
      <c r="F37">
        <f>IF(B37="","",COUNTIFS(Log!$A$6:$A$804,A37,Log!$C$6:$C$804,"AI"))</f>
        <v/>
      </c>
      <c r="G37">
        <f>IF(B37="","",COUNTIFS(Log!$A$6:$A$804,A37,Log!$C$6:$C$804,"Google",Log!$H$6:$H$804,"Strong"))</f>
        <v/>
      </c>
      <c r="H37">
        <f>IF(B37="","",COUNTIFS(Log!$A$6:$A$804,A37,Log!$C$6:$C$804,"AI",Log!$H$6:$H$804,"Strong"))</f>
        <v/>
      </c>
      <c r="I37">
        <f>IF(B37="","",COUNTIFS(Log!$A$6:$A$804,A37,Log!$H$6:$H$804,"Strong",Log!$I$6:$I$804,"Yes"))</f>
        <v/>
      </c>
      <c r="J37">
        <f>IF(B37="","",IF(D37&lt;Settings!$B$4,"KEEP LOGGING",IF(G37+H37=0,"WIDE OPEN",IF(OR(G37&gt;=Settings!$B$5,H37&gt;=Settings!$B$5),"CROWDED",IF(I37&gt;=1,"CONTESTED","LOCAL OPENING")))))</f>
        <v/>
      </c>
      <c r="K37">
        <f>IF(J37="","",IF(J37="WIDE OPEN","Write it now",IF(J37="LOCAL OPENING","Write the local version",IF(J37="CONTESTED","Go narrower, or wait",IF(J37="CROWDED","Skip for now","Log more results")))))</f>
        <v/>
      </c>
      <c r="L37" s="10" t="n"/>
      <c r="M37" s="10" t="n"/>
      <c r="N37" s="10" t="n"/>
    </row>
    <row r="38">
      <c r="A38" t="n">
        <v>34</v>
      </c>
      <c r="B38">
        <f>Questions!C38</f>
        <v/>
      </c>
      <c r="C38" s="10" t="n"/>
      <c r="D38">
        <f>IF(B38="","",COUNTIF(Log!$A$6:$A$804,A38))</f>
        <v/>
      </c>
      <c r="E38">
        <f>IF(B38="","",COUNTIFS(Log!$A$6:$A$804,A38,Log!$C$6:$C$804,"Google"))</f>
        <v/>
      </c>
      <c r="F38">
        <f>IF(B38="","",COUNTIFS(Log!$A$6:$A$804,A38,Log!$C$6:$C$804,"AI"))</f>
        <v/>
      </c>
      <c r="G38">
        <f>IF(B38="","",COUNTIFS(Log!$A$6:$A$804,A38,Log!$C$6:$C$804,"Google",Log!$H$6:$H$804,"Strong"))</f>
        <v/>
      </c>
      <c r="H38">
        <f>IF(B38="","",COUNTIFS(Log!$A$6:$A$804,A38,Log!$C$6:$C$804,"AI",Log!$H$6:$H$804,"Strong"))</f>
        <v/>
      </c>
      <c r="I38">
        <f>IF(B38="","",COUNTIFS(Log!$A$6:$A$804,A38,Log!$H$6:$H$804,"Strong",Log!$I$6:$I$804,"Yes"))</f>
        <v/>
      </c>
      <c r="J38">
        <f>IF(B38="","",IF(D38&lt;Settings!$B$4,"KEEP LOGGING",IF(G38+H38=0,"WIDE OPEN",IF(OR(G38&gt;=Settings!$B$5,H38&gt;=Settings!$B$5),"CROWDED",IF(I38&gt;=1,"CONTESTED","LOCAL OPENING")))))</f>
        <v/>
      </c>
      <c r="K38">
        <f>IF(J38="","",IF(J38="WIDE OPEN","Write it now",IF(J38="LOCAL OPENING","Write the local version",IF(J38="CONTESTED","Go narrower, or wait",IF(J38="CROWDED","Skip for now","Log more results")))))</f>
        <v/>
      </c>
      <c r="L38" s="10" t="n"/>
      <c r="M38" s="10" t="n"/>
      <c r="N38" s="10" t="n"/>
    </row>
    <row r="39">
      <c r="A39" t="n">
        <v>35</v>
      </c>
      <c r="B39">
        <f>Questions!C39</f>
        <v/>
      </c>
      <c r="C39" s="10" t="n"/>
      <c r="D39">
        <f>IF(B39="","",COUNTIF(Log!$A$6:$A$804,A39))</f>
        <v/>
      </c>
      <c r="E39">
        <f>IF(B39="","",COUNTIFS(Log!$A$6:$A$804,A39,Log!$C$6:$C$804,"Google"))</f>
        <v/>
      </c>
      <c r="F39">
        <f>IF(B39="","",COUNTIFS(Log!$A$6:$A$804,A39,Log!$C$6:$C$804,"AI"))</f>
        <v/>
      </c>
      <c r="G39">
        <f>IF(B39="","",COUNTIFS(Log!$A$6:$A$804,A39,Log!$C$6:$C$804,"Google",Log!$H$6:$H$804,"Strong"))</f>
        <v/>
      </c>
      <c r="H39">
        <f>IF(B39="","",COUNTIFS(Log!$A$6:$A$804,A39,Log!$C$6:$C$804,"AI",Log!$H$6:$H$804,"Strong"))</f>
        <v/>
      </c>
      <c r="I39">
        <f>IF(B39="","",COUNTIFS(Log!$A$6:$A$804,A39,Log!$H$6:$H$804,"Strong",Log!$I$6:$I$804,"Yes"))</f>
        <v/>
      </c>
      <c r="J39">
        <f>IF(B39="","",IF(D39&lt;Settings!$B$4,"KEEP LOGGING",IF(G39+H39=0,"WIDE OPEN",IF(OR(G39&gt;=Settings!$B$5,H39&gt;=Settings!$B$5),"CROWDED",IF(I39&gt;=1,"CONTESTED","LOCAL OPENING")))))</f>
        <v/>
      </c>
      <c r="K39">
        <f>IF(J39="","",IF(J39="WIDE OPEN","Write it now",IF(J39="LOCAL OPENING","Write the local version",IF(J39="CONTESTED","Go narrower, or wait",IF(J39="CROWDED","Skip for now","Log more results")))))</f>
        <v/>
      </c>
      <c r="L39" s="10" t="n"/>
      <c r="M39" s="10" t="n"/>
      <c r="N39" s="10" t="n"/>
    </row>
    <row r="40">
      <c r="A40" t="n">
        <v>36</v>
      </c>
      <c r="B40">
        <f>Questions!C40</f>
        <v/>
      </c>
      <c r="C40" s="10" t="n"/>
      <c r="D40">
        <f>IF(B40="","",COUNTIF(Log!$A$6:$A$804,A40))</f>
        <v/>
      </c>
      <c r="E40">
        <f>IF(B40="","",COUNTIFS(Log!$A$6:$A$804,A40,Log!$C$6:$C$804,"Google"))</f>
        <v/>
      </c>
      <c r="F40">
        <f>IF(B40="","",COUNTIFS(Log!$A$6:$A$804,A40,Log!$C$6:$C$804,"AI"))</f>
        <v/>
      </c>
      <c r="G40">
        <f>IF(B40="","",COUNTIFS(Log!$A$6:$A$804,A40,Log!$C$6:$C$804,"Google",Log!$H$6:$H$804,"Strong"))</f>
        <v/>
      </c>
      <c r="H40">
        <f>IF(B40="","",COUNTIFS(Log!$A$6:$A$804,A40,Log!$C$6:$C$804,"AI",Log!$H$6:$H$804,"Strong"))</f>
        <v/>
      </c>
      <c r="I40">
        <f>IF(B40="","",COUNTIFS(Log!$A$6:$A$804,A40,Log!$H$6:$H$804,"Strong",Log!$I$6:$I$804,"Yes"))</f>
        <v/>
      </c>
      <c r="J40">
        <f>IF(B40="","",IF(D40&lt;Settings!$B$4,"KEEP LOGGING",IF(G40+H40=0,"WIDE OPEN",IF(OR(G40&gt;=Settings!$B$5,H40&gt;=Settings!$B$5),"CROWDED",IF(I40&gt;=1,"CONTESTED","LOCAL OPENING")))))</f>
        <v/>
      </c>
      <c r="K40">
        <f>IF(J40="","",IF(J40="WIDE OPEN","Write it now",IF(J40="LOCAL OPENING","Write the local version",IF(J40="CONTESTED","Go narrower, or wait",IF(J40="CROWDED","Skip for now","Log more results")))))</f>
        <v/>
      </c>
      <c r="L40" s="10" t="n"/>
      <c r="M40" s="10" t="n"/>
      <c r="N40" s="10" t="n"/>
    </row>
    <row r="41">
      <c r="A41" t="n">
        <v>37</v>
      </c>
      <c r="B41">
        <f>Questions!C41</f>
        <v/>
      </c>
      <c r="C41" s="10" t="n"/>
      <c r="D41">
        <f>IF(B41="","",COUNTIF(Log!$A$6:$A$804,A41))</f>
        <v/>
      </c>
      <c r="E41">
        <f>IF(B41="","",COUNTIFS(Log!$A$6:$A$804,A41,Log!$C$6:$C$804,"Google"))</f>
        <v/>
      </c>
      <c r="F41">
        <f>IF(B41="","",COUNTIFS(Log!$A$6:$A$804,A41,Log!$C$6:$C$804,"AI"))</f>
        <v/>
      </c>
      <c r="G41">
        <f>IF(B41="","",COUNTIFS(Log!$A$6:$A$804,A41,Log!$C$6:$C$804,"Google",Log!$H$6:$H$804,"Strong"))</f>
        <v/>
      </c>
      <c r="H41">
        <f>IF(B41="","",COUNTIFS(Log!$A$6:$A$804,A41,Log!$C$6:$C$804,"AI",Log!$H$6:$H$804,"Strong"))</f>
        <v/>
      </c>
      <c r="I41">
        <f>IF(B41="","",COUNTIFS(Log!$A$6:$A$804,A41,Log!$H$6:$H$804,"Strong",Log!$I$6:$I$804,"Yes"))</f>
        <v/>
      </c>
      <c r="J41">
        <f>IF(B41="","",IF(D41&lt;Settings!$B$4,"KEEP LOGGING",IF(G41+H41=0,"WIDE OPEN",IF(OR(G41&gt;=Settings!$B$5,H41&gt;=Settings!$B$5),"CROWDED",IF(I41&gt;=1,"CONTESTED","LOCAL OPENING")))))</f>
        <v/>
      </c>
      <c r="K41">
        <f>IF(J41="","",IF(J41="WIDE OPEN","Write it now",IF(J41="LOCAL OPENING","Write the local version",IF(J41="CONTESTED","Go narrower, or wait",IF(J41="CROWDED","Skip for now","Log more results")))))</f>
        <v/>
      </c>
      <c r="L41" s="10" t="n"/>
      <c r="M41" s="10" t="n"/>
      <c r="N41" s="10" t="n"/>
    </row>
    <row r="42">
      <c r="A42" t="n">
        <v>38</v>
      </c>
      <c r="B42">
        <f>Questions!C42</f>
        <v/>
      </c>
      <c r="C42" s="10" t="n"/>
      <c r="D42">
        <f>IF(B42="","",COUNTIF(Log!$A$6:$A$804,A42))</f>
        <v/>
      </c>
      <c r="E42">
        <f>IF(B42="","",COUNTIFS(Log!$A$6:$A$804,A42,Log!$C$6:$C$804,"Google"))</f>
        <v/>
      </c>
      <c r="F42">
        <f>IF(B42="","",COUNTIFS(Log!$A$6:$A$804,A42,Log!$C$6:$C$804,"AI"))</f>
        <v/>
      </c>
      <c r="G42">
        <f>IF(B42="","",COUNTIFS(Log!$A$6:$A$804,A42,Log!$C$6:$C$804,"Google",Log!$H$6:$H$804,"Strong"))</f>
        <v/>
      </c>
      <c r="H42">
        <f>IF(B42="","",COUNTIFS(Log!$A$6:$A$804,A42,Log!$C$6:$C$804,"AI",Log!$H$6:$H$804,"Strong"))</f>
        <v/>
      </c>
      <c r="I42">
        <f>IF(B42="","",COUNTIFS(Log!$A$6:$A$804,A42,Log!$H$6:$H$804,"Strong",Log!$I$6:$I$804,"Yes"))</f>
        <v/>
      </c>
      <c r="J42">
        <f>IF(B42="","",IF(D42&lt;Settings!$B$4,"KEEP LOGGING",IF(G42+H42=0,"WIDE OPEN",IF(OR(G42&gt;=Settings!$B$5,H42&gt;=Settings!$B$5),"CROWDED",IF(I42&gt;=1,"CONTESTED","LOCAL OPENING")))))</f>
        <v/>
      </c>
      <c r="K42">
        <f>IF(J42="","",IF(J42="WIDE OPEN","Write it now",IF(J42="LOCAL OPENING","Write the local version",IF(J42="CONTESTED","Go narrower, or wait",IF(J42="CROWDED","Skip for now","Log more results")))))</f>
        <v/>
      </c>
      <c r="L42" s="10" t="n"/>
      <c r="M42" s="10" t="n"/>
      <c r="N42" s="10" t="n"/>
    </row>
    <row r="43">
      <c r="A43" t="n">
        <v>39</v>
      </c>
      <c r="B43">
        <f>Questions!C43</f>
        <v/>
      </c>
      <c r="C43" s="10" t="n"/>
      <c r="D43">
        <f>IF(B43="","",COUNTIF(Log!$A$6:$A$804,A43))</f>
        <v/>
      </c>
      <c r="E43">
        <f>IF(B43="","",COUNTIFS(Log!$A$6:$A$804,A43,Log!$C$6:$C$804,"Google"))</f>
        <v/>
      </c>
      <c r="F43">
        <f>IF(B43="","",COUNTIFS(Log!$A$6:$A$804,A43,Log!$C$6:$C$804,"AI"))</f>
        <v/>
      </c>
      <c r="G43">
        <f>IF(B43="","",COUNTIFS(Log!$A$6:$A$804,A43,Log!$C$6:$C$804,"Google",Log!$H$6:$H$804,"Strong"))</f>
        <v/>
      </c>
      <c r="H43">
        <f>IF(B43="","",COUNTIFS(Log!$A$6:$A$804,A43,Log!$C$6:$C$804,"AI",Log!$H$6:$H$804,"Strong"))</f>
        <v/>
      </c>
      <c r="I43">
        <f>IF(B43="","",COUNTIFS(Log!$A$6:$A$804,A43,Log!$H$6:$H$804,"Strong",Log!$I$6:$I$804,"Yes"))</f>
        <v/>
      </c>
      <c r="J43">
        <f>IF(B43="","",IF(D43&lt;Settings!$B$4,"KEEP LOGGING",IF(G43+H43=0,"WIDE OPEN",IF(OR(G43&gt;=Settings!$B$5,H43&gt;=Settings!$B$5),"CROWDED",IF(I43&gt;=1,"CONTESTED","LOCAL OPENING")))))</f>
        <v/>
      </c>
      <c r="K43">
        <f>IF(J43="","",IF(J43="WIDE OPEN","Write it now",IF(J43="LOCAL OPENING","Write the local version",IF(J43="CONTESTED","Go narrower, or wait",IF(J43="CROWDED","Skip for now","Log more results")))))</f>
        <v/>
      </c>
      <c r="L43" s="10" t="n"/>
      <c r="M43" s="10" t="n"/>
      <c r="N43" s="10" t="n"/>
    </row>
    <row r="44">
      <c r="A44" t="n">
        <v>40</v>
      </c>
      <c r="B44">
        <f>Questions!C44</f>
        <v/>
      </c>
      <c r="C44" s="10" t="n"/>
      <c r="D44">
        <f>IF(B44="","",COUNTIF(Log!$A$6:$A$804,A44))</f>
        <v/>
      </c>
      <c r="E44">
        <f>IF(B44="","",COUNTIFS(Log!$A$6:$A$804,A44,Log!$C$6:$C$804,"Google"))</f>
        <v/>
      </c>
      <c r="F44">
        <f>IF(B44="","",COUNTIFS(Log!$A$6:$A$804,A44,Log!$C$6:$C$804,"AI"))</f>
        <v/>
      </c>
      <c r="G44">
        <f>IF(B44="","",COUNTIFS(Log!$A$6:$A$804,A44,Log!$C$6:$C$804,"Google",Log!$H$6:$H$804,"Strong"))</f>
        <v/>
      </c>
      <c r="H44">
        <f>IF(B44="","",COUNTIFS(Log!$A$6:$A$804,A44,Log!$C$6:$C$804,"AI",Log!$H$6:$H$804,"Strong"))</f>
        <v/>
      </c>
      <c r="I44">
        <f>IF(B44="","",COUNTIFS(Log!$A$6:$A$804,A44,Log!$H$6:$H$804,"Strong",Log!$I$6:$I$804,"Yes"))</f>
        <v/>
      </c>
      <c r="J44">
        <f>IF(B44="","",IF(D44&lt;Settings!$B$4,"KEEP LOGGING",IF(G44+H44=0,"WIDE OPEN",IF(OR(G44&gt;=Settings!$B$5,H44&gt;=Settings!$B$5),"CROWDED",IF(I44&gt;=1,"CONTESTED","LOCAL OPENING")))))</f>
        <v/>
      </c>
      <c r="K44">
        <f>IF(J44="","",IF(J44="WIDE OPEN","Write it now",IF(J44="LOCAL OPENING","Write the local version",IF(J44="CONTESTED","Go narrower, or wait",IF(J44="CROWDED","Skip for now","Log more results")))))</f>
        <v/>
      </c>
      <c r="L44" s="10" t="n"/>
      <c r="M44" s="10" t="n"/>
      <c r="N44" s="10" t="n"/>
    </row>
    <row r="45">
      <c r="A45" t="n">
        <v>41</v>
      </c>
      <c r="B45" s="10" t="n"/>
      <c r="C45" s="10" t="n"/>
      <c r="D45">
        <f>IF(B45="","",COUNTIF(Log!$A$6:$A$804,A45))</f>
        <v/>
      </c>
      <c r="E45">
        <f>IF(B45="","",COUNTIFS(Log!$A$6:$A$804,A45,Log!$C$6:$C$804,"Google"))</f>
        <v/>
      </c>
      <c r="F45">
        <f>IF(B45="","",COUNTIFS(Log!$A$6:$A$804,A45,Log!$C$6:$C$804,"AI"))</f>
        <v/>
      </c>
      <c r="G45">
        <f>IF(B45="","",COUNTIFS(Log!$A$6:$A$804,A45,Log!$C$6:$C$804,"Google",Log!$H$6:$H$804,"Strong"))</f>
        <v/>
      </c>
      <c r="H45">
        <f>IF(B45="","",COUNTIFS(Log!$A$6:$A$804,A45,Log!$C$6:$C$804,"AI",Log!$H$6:$H$804,"Strong"))</f>
        <v/>
      </c>
      <c r="I45">
        <f>IF(B45="","",COUNTIFS(Log!$A$6:$A$804,A45,Log!$H$6:$H$804,"Strong",Log!$I$6:$I$804,"Yes"))</f>
        <v/>
      </c>
      <c r="J45">
        <f>IF(B45="","",IF(D45&lt;Settings!$B$4,"KEEP LOGGING",IF(G45+H45=0,"WIDE OPEN",IF(OR(G45&gt;=Settings!$B$5,H45&gt;=Settings!$B$5),"CROWDED",IF(I45&gt;=1,"CONTESTED","LOCAL OPENING")))))</f>
        <v/>
      </c>
      <c r="K45">
        <f>IF(J45="","",IF(J45="WIDE OPEN","Write it now",IF(J45="LOCAL OPENING","Write the local version",IF(J45="CONTESTED","Go narrower, or wait",IF(J45="CROWDED","Skip for now","Log more results")))))</f>
        <v/>
      </c>
      <c r="L45" s="10" t="n"/>
      <c r="M45" s="10" t="n"/>
      <c r="N45" s="10" t="n"/>
    </row>
    <row r="46">
      <c r="A46" t="n">
        <v>42</v>
      </c>
      <c r="B46" s="10" t="n"/>
      <c r="C46" s="10" t="n"/>
      <c r="D46">
        <f>IF(B46="","",COUNTIF(Log!$A$6:$A$804,A46))</f>
        <v/>
      </c>
      <c r="E46">
        <f>IF(B46="","",COUNTIFS(Log!$A$6:$A$804,A46,Log!$C$6:$C$804,"Google"))</f>
        <v/>
      </c>
      <c r="F46">
        <f>IF(B46="","",COUNTIFS(Log!$A$6:$A$804,A46,Log!$C$6:$C$804,"AI"))</f>
        <v/>
      </c>
      <c r="G46">
        <f>IF(B46="","",COUNTIFS(Log!$A$6:$A$804,A46,Log!$C$6:$C$804,"Google",Log!$H$6:$H$804,"Strong"))</f>
        <v/>
      </c>
      <c r="H46">
        <f>IF(B46="","",COUNTIFS(Log!$A$6:$A$804,A46,Log!$C$6:$C$804,"AI",Log!$H$6:$H$804,"Strong"))</f>
        <v/>
      </c>
      <c r="I46">
        <f>IF(B46="","",COUNTIFS(Log!$A$6:$A$804,A46,Log!$H$6:$H$804,"Strong",Log!$I$6:$I$804,"Yes"))</f>
        <v/>
      </c>
      <c r="J46">
        <f>IF(B46="","",IF(D46&lt;Settings!$B$4,"KEEP LOGGING",IF(G46+H46=0,"WIDE OPEN",IF(OR(G46&gt;=Settings!$B$5,H46&gt;=Settings!$B$5),"CROWDED",IF(I46&gt;=1,"CONTESTED","LOCAL OPENING")))))</f>
        <v/>
      </c>
      <c r="K46">
        <f>IF(J46="","",IF(J46="WIDE OPEN","Write it now",IF(J46="LOCAL OPENING","Write the local version",IF(J46="CONTESTED","Go narrower, or wait",IF(J46="CROWDED","Skip for now","Log more results")))))</f>
        <v/>
      </c>
      <c r="L46" s="10" t="n"/>
      <c r="M46" s="10" t="n"/>
      <c r="N46" s="10" t="n"/>
    </row>
    <row r="47">
      <c r="A47" t="n">
        <v>43</v>
      </c>
      <c r="B47" s="10" t="n"/>
      <c r="C47" s="10" t="n"/>
      <c r="D47">
        <f>IF(B47="","",COUNTIF(Log!$A$6:$A$804,A47))</f>
        <v/>
      </c>
      <c r="E47">
        <f>IF(B47="","",COUNTIFS(Log!$A$6:$A$804,A47,Log!$C$6:$C$804,"Google"))</f>
        <v/>
      </c>
      <c r="F47">
        <f>IF(B47="","",COUNTIFS(Log!$A$6:$A$804,A47,Log!$C$6:$C$804,"AI"))</f>
        <v/>
      </c>
      <c r="G47">
        <f>IF(B47="","",COUNTIFS(Log!$A$6:$A$804,A47,Log!$C$6:$C$804,"Google",Log!$H$6:$H$804,"Strong"))</f>
        <v/>
      </c>
      <c r="H47">
        <f>IF(B47="","",COUNTIFS(Log!$A$6:$A$804,A47,Log!$C$6:$C$804,"AI",Log!$H$6:$H$804,"Strong"))</f>
        <v/>
      </c>
      <c r="I47">
        <f>IF(B47="","",COUNTIFS(Log!$A$6:$A$804,A47,Log!$H$6:$H$804,"Strong",Log!$I$6:$I$804,"Yes"))</f>
        <v/>
      </c>
      <c r="J47">
        <f>IF(B47="","",IF(D47&lt;Settings!$B$4,"KEEP LOGGING",IF(G47+H47=0,"WIDE OPEN",IF(OR(G47&gt;=Settings!$B$5,H47&gt;=Settings!$B$5),"CROWDED",IF(I47&gt;=1,"CONTESTED","LOCAL OPENING")))))</f>
        <v/>
      </c>
      <c r="K47">
        <f>IF(J47="","",IF(J47="WIDE OPEN","Write it now",IF(J47="LOCAL OPENING","Write the local version",IF(J47="CONTESTED","Go narrower, or wait",IF(J47="CROWDED","Skip for now","Log more results")))))</f>
        <v/>
      </c>
      <c r="L47" s="10" t="n"/>
      <c r="M47" s="10" t="n"/>
      <c r="N47" s="10" t="n"/>
    </row>
    <row r="48">
      <c r="A48" t="n">
        <v>44</v>
      </c>
      <c r="B48" s="10" t="n"/>
      <c r="C48" s="10" t="n"/>
      <c r="D48">
        <f>IF(B48="","",COUNTIF(Log!$A$6:$A$804,A48))</f>
        <v/>
      </c>
      <c r="E48">
        <f>IF(B48="","",COUNTIFS(Log!$A$6:$A$804,A48,Log!$C$6:$C$804,"Google"))</f>
        <v/>
      </c>
      <c r="F48">
        <f>IF(B48="","",COUNTIFS(Log!$A$6:$A$804,A48,Log!$C$6:$C$804,"AI"))</f>
        <v/>
      </c>
      <c r="G48">
        <f>IF(B48="","",COUNTIFS(Log!$A$6:$A$804,A48,Log!$C$6:$C$804,"Google",Log!$H$6:$H$804,"Strong"))</f>
        <v/>
      </c>
      <c r="H48">
        <f>IF(B48="","",COUNTIFS(Log!$A$6:$A$804,A48,Log!$C$6:$C$804,"AI",Log!$H$6:$H$804,"Strong"))</f>
        <v/>
      </c>
      <c r="I48">
        <f>IF(B48="","",COUNTIFS(Log!$A$6:$A$804,A48,Log!$H$6:$H$804,"Strong",Log!$I$6:$I$804,"Yes"))</f>
        <v/>
      </c>
      <c r="J48">
        <f>IF(B48="","",IF(D48&lt;Settings!$B$4,"KEEP LOGGING",IF(G48+H48=0,"WIDE OPEN",IF(OR(G48&gt;=Settings!$B$5,H48&gt;=Settings!$B$5),"CROWDED",IF(I48&gt;=1,"CONTESTED","LOCAL OPENING")))))</f>
        <v/>
      </c>
      <c r="K48">
        <f>IF(J48="","",IF(J48="WIDE OPEN","Write it now",IF(J48="LOCAL OPENING","Write the local version",IF(J48="CONTESTED","Go narrower, or wait",IF(J48="CROWDED","Skip for now","Log more results")))))</f>
        <v/>
      </c>
      <c r="L48" s="10" t="n"/>
      <c r="M48" s="10" t="n"/>
      <c r="N48" s="10" t="n"/>
    </row>
    <row r="49">
      <c r="A49" t="n">
        <v>45</v>
      </c>
      <c r="B49" s="10" t="n"/>
      <c r="C49" s="10" t="n"/>
      <c r="D49">
        <f>IF(B49="","",COUNTIF(Log!$A$6:$A$804,A49))</f>
        <v/>
      </c>
      <c r="E49">
        <f>IF(B49="","",COUNTIFS(Log!$A$6:$A$804,A49,Log!$C$6:$C$804,"Google"))</f>
        <v/>
      </c>
      <c r="F49">
        <f>IF(B49="","",COUNTIFS(Log!$A$6:$A$804,A49,Log!$C$6:$C$804,"AI"))</f>
        <v/>
      </c>
      <c r="G49">
        <f>IF(B49="","",COUNTIFS(Log!$A$6:$A$804,A49,Log!$C$6:$C$804,"Google",Log!$H$6:$H$804,"Strong"))</f>
        <v/>
      </c>
      <c r="H49">
        <f>IF(B49="","",COUNTIFS(Log!$A$6:$A$804,A49,Log!$C$6:$C$804,"AI",Log!$H$6:$H$804,"Strong"))</f>
        <v/>
      </c>
      <c r="I49">
        <f>IF(B49="","",COUNTIFS(Log!$A$6:$A$804,A49,Log!$H$6:$H$804,"Strong",Log!$I$6:$I$804,"Yes"))</f>
        <v/>
      </c>
      <c r="J49">
        <f>IF(B49="","",IF(D49&lt;Settings!$B$4,"KEEP LOGGING",IF(G49+H49=0,"WIDE OPEN",IF(OR(G49&gt;=Settings!$B$5,H49&gt;=Settings!$B$5),"CROWDED",IF(I49&gt;=1,"CONTESTED","LOCAL OPENING")))))</f>
        <v/>
      </c>
      <c r="K49">
        <f>IF(J49="","",IF(J49="WIDE OPEN","Write it now",IF(J49="LOCAL OPENING","Write the local version",IF(J49="CONTESTED","Go narrower, or wait",IF(J49="CROWDED","Skip for now","Log more results")))))</f>
        <v/>
      </c>
      <c r="L49" s="10" t="n"/>
      <c r="M49" s="10" t="n"/>
      <c r="N49" s="10" t="n"/>
    </row>
    <row r="50">
      <c r="A50" t="n">
        <v>46</v>
      </c>
      <c r="B50" s="10" t="n"/>
      <c r="C50" s="10" t="n"/>
      <c r="D50">
        <f>IF(B50="","",COUNTIF(Log!$A$6:$A$804,A50))</f>
        <v/>
      </c>
      <c r="E50">
        <f>IF(B50="","",COUNTIFS(Log!$A$6:$A$804,A50,Log!$C$6:$C$804,"Google"))</f>
        <v/>
      </c>
      <c r="F50">
        <f>IF(B50="","",COUNTIFS(Log!$A$6:$A$804,A50,Log!$C$6:$C$804,"AI"))</f>
        <v/>
      </c>
      <c r="G50">
        <f>IF(B50="","",COUNTIFS(Log!$A$6:$A$804,A50,Log!$C$6:$C$804,"Google",Log!$H$6:$H$804,"Strong"))</f>
        <v/>
      </c>
      <c r="H50">
        <f>IF(B50="","",COUNTIFS(Log!$A$6:$A$804,A50,Log!$C$6:$C$804,"AI",Log!$H$6:$H$804,"Strong"))</f>
        <v/>
      </c>
      <c r="I50">
        <f>IF(B50="","",COUNTIFS(Log!$A$6:$A$804,A50,Log!$H$6:$H$804,"Strong",Log!$I$6:$I$804,"Yes"))</f>
        <v/>
      </c>
      <c r="J50">
        <f>IF(B50="","",IF(D50&lt;Settings!$B$4,"KEEP LOGGING",IF(G50+H50=0,"WIDE OPEN",IF(OR(G50&gt;=Settings!$B$5,H50&gt;=Settings!$B$5),"CROWDED",IF(I50&gt;=1,"CONTESTED","LOCAL OPENING")))))</f>
        <v/>
      </c>
      <c r="K50">
        <f>IF(J50="","",IF(J50="WIDE OPEN","Write it now",IF(J50="LOCAL OPENING","Write the local version",IF(J50="CONTESTED","Go narrower, or wait",IF(J50="CROWDED","Skip for now","Log more results")))))</f>
        <v/>
      </c>
      <c r="L50" s="10" t="n"/>
      <c r="M50" s="10" t="n"/>
      <c r="N50" s="10" t="n"/>
    </row>
    <row r="51">
      <c r="A51" t="n">
        <v>47</v>
      </c>
      <c r="B51" s="10" t="n"/>
      <c r="C51" s="10" t="n"/>
      <c r="D51">
        <f>IF(B51="","",COUNTIF(Log!$A$6:$A$804,A51))</f>
        <v/>
      </c>
      <c r="E51">
        <f>IF(B51="","",COUNTIFS(Log!$A$6:$A$804,A51,Log!$C$6:$C$804,"Google"))</f>
        <v/>
      </c>
      <c r="F51">
        <f>IF(B51="","",COUNTIFS(Log!$A$6:$A$804,A51,Log!$C$6:$C$804,"AI"))</f>
        <v/>
      </c>
      <c r="G51">
        <f>IF(B51="","",COUNTIFS(Log!$A$6:$A$804,A51,Log!$C$6:$C$804,"Google",Log!$H$6:$H$804,"Strong"))</f>
        <v/>
      </c>
      <c r="H51">
        <f>IF(B51="","",COUNTIFS(Log!$A$6:$A$804,A51,Log!$C$6:$C$804,"AI",Log!$H$6:$H$804,"Strong"))</f>
        <v/>
      </c>
      <c r="I51">
        <f>IF(B51="","",COUNTIFS(Log!$A$6:$A$804,A51,Log!$H$6:$H$804,"Strong",Log!$I$6:$I$804,"Yes"))</f>
        <v/>
      </c>
      <c r="J51">
        <f>IF(B51="","",IF(D51&lt;Settings!$B$4,"KEEP LOGGING",IF(G51+H51=0,"WIDE OPEN",IF(OR(G51&gt;=Settings!$B$5,H51&gt;=Settings!$B$5),"CROWDED",IF(I51&gt;=1,"CONTESTED","LOCAL OPENING")))))</f>
        <v/>
      </c>
      <c r="K51">
        <f>IF(J51="","",IF(J51="WIDE OPEN","Write it now",IF(J51="LOCAL OPENING","Write the local version",IF(J51="CONTESTED","Go narrower, or wait",IF(J51="CROWDED","Skip for now","Log more results")))))</f>
        <v/>
      </c>
      <c r="L51" s="10" t="n"/>
      <c r="M51" s="10" t="n"/>
      <c r="N51" s="10" t="n"/>
    </row>
    <row r="52">
      <c r="A52" t="n">
        <v>48</v>
      </c>
      <c r="B52" s="10" t="n"/>
      <c r="C52" s="10" t="n"/>
      <c r="D52">
        <f>IF(B52="","",COUNTIF(Log!$A$6:$A$804,A52))</f>
        <v/>
      </c>
      <c r="E52">
        <f>IF(B52="","",COUNTIFS(Log!$A$6:$A$804,A52,Log!$C$6:$C$804,"Google"))</f>
        <v/>
      </c>
      <c r="F52">
        <f>IF(B52="","",COUNTIFS(Log!$A$6:$A$804,A52,Log!$C$6:$C$804,"AI"))</f>
        <v/>
      </c>
      <c r="G52">
        <f>IF(B52="","",COUNTIFS(Log!$A$6:$A$804,A52,Log!$C$6:$C$804,"Google",Log!$H$6:$H$804,"Strong"))</f>
        <v/>
      </c>
      <c r="H52">
        <f>IF(B52="","",COUNTIFS(Log!$A$6:$A$804,A52,Log!$C$6:$C$804,"AI",Log!$H$6:$H$804,"Strong"))</f>
        <v/>
      </c>
      <c r="I52">
        <f>IF(B52="","",COUNTIFS(Log!$A$6:$A$804,A52,Log!$H$6:$H$804,"Strong",Log!$I$6:$I$804,"Yes"))</f>
        <v/>
      </c>
      <c r="J52">
        <f>IF(B52="","",IF(D52&lt;Settings!$B$4,"KEEP LOGGING",IF(G52+H52=0,"WIDE OPEN",IF(OR(G52&gt;=Settings!$B$5,H52&gt;=Settings!$B$5),"CROWDED",IF(I52&gt;=1,"CONTESTED","LOCAL OPENING")))))</f>
        <v/>
      </c>
      <c r="K52">
        <f>IF(J52="","",IF(J52="WIDE OPEN","Write it now",IF(J52="LOCAL OPENING","Write the local version",IF(J52="CONTESTED","Go narrower, or wait",IF(J52="CROWDED","Skip for now","Log more results")))))</f>
        <v/>
      </c>
      <c r="L52" s="10" t="n"/>
      <c r="M52" s="10" t="n"/>
      <c r="N52" s="10" t="n"/>
    </row>
    <row r="53">
      <c r="A53" t="n">
        <v>49</v>
      </c>
      <c r="B53" s="10" t="n"/>
      <c r="C53" s="10" t="n"/>
      <c r="D53">
        <f>IF(B53="","",COUNTIF(Log!$A$6:$A$804,A53))</f>
        <v/>
      </c>
      <c r="E53">
        <f>IF(B53="","",COUNTIFS(Log!$A$6:$A$804,A53,Log!$C$6:$C$804,"Google"))</f>
        <v/>
      </c>
      <c r="F53">
        <f>IF(B53="","",COUNTIFS(Log!$A$6:$A$804,A53,Log!$C$6:$C$804,"AI"))</f>
        <v/>
      </c>
      <c r="G53">
        <f>IF(B53="","",COUNTIFS(Log!$A$6:$A$804,A53,Log!$C$6:$C$804,"Google",Log!$H$6:$H$804,"Strong"))</f>
        <v/>
      </c>
      <c r="H53">
        <f>IF(B53="","",COUNTIFS(Log!$A$6:$A$804,A53,Log!$C$6:$C$804,"AI",Log!$H$6:$H$804,"Strong"))</f>
        <v/>
      </c>
      <c r="I53">
        <f>IF(B53="","",COUNTIFS(Log!$A$6:$A$804,A53,Log!$H$6:$H$804,"Strong",Log!$I$6:$I$804,"Yes"))</f>
        <v/>
      </c>
      <c r="J53">
        <f>IF(B53="","",IF(D53&lt;Settings!$B$4,"KEEP LOGGING",IF(G53+H53=0,"WIDE OPEN",IF(OR(G53&gt;=Settings!$B$5,H53&gt;=Settings!$B$5),"CROWDED",IF(I53&gt;=1,"CONTESTED","LOCAL OPENING")))))</f>
        <v/>
      </c>
      <c r="K53">
        <f>IF(J53="","",IF(J53="WIDE OPEN","Write it now",IF(J53="LOCAL OPENING","Write the local version",IF(J53="CONTESTED","Go narrower, or wait",IF(J53="CROWDED","Skip for now","Log more results")))))</f>
        <v/>
      </c>
      <c r="L53" s="10" t="n"/>
      <c r="M53" s="10" t="n"/>
      <c r="N53" s="10" t="n"/>
    </row>
    <row r="54">
      <c r="A54" t="n">
        <v>50</v>
      </c>
      <c r="B54" s="10" t="n"/>
      <c r="C54" s="10" t="n"/>
      <c r="D54">
        <f>IF(B54="","",COUNTIF(Log!$A$6:$A$804,A54))</f>
        <v/>
      </c>
      <c r="E54">
        <f>IF(B54="","",COUNTIFS(Log!$A$6:$A$804,A54,Log!$C$6:$C$804,"Google"))</f>
        <v/>
      </c>
      <c r="F54">
        <f>IF(B54="","",COUNTIFS(Log!$A$6:$A$804,A54,Log!$C$6:$C$804,"AI"))</f>
        <v/>
      </c>
      <c r="G54">
        <f>IF(B54="","",COUNTIFS(Log!$A$6:$A$804,A54,Log!$C$6:$C$804,"Google",Log!$H$6:$H$804,"Strong"))</f>
        <v/>
      </c>
      <c r="H54">
        <f>IF(B54="","",COUNTIFS(Log!$A$6:$A$804,A54,Log!$C$6:$C$804,"AI",Log!$H$6:$H$804,"Strong"))</f>
        <v/>
      </c>
      <c r="I54">
        <f>IF(B54="","",COUNTIFS(Log!$A$6:$A$804,A54,Log!$H$6:$H$804,"Strong",Log!$I$6:$I$804,"Yes"))</f>
        <v/>
      </c>
      <c r="J54">
        <f>IF(B54="","",IF(D54&lt;Settings!$B$4,"KEEP LOGGING",IF(G54+H54=0,"WIDE OPEN",IF(OR(G54&gt;=Settings!$B$5,H54&gt;=Settings!$B$5),"CROWDED",IF(I54&gt;=1,"CONTESTED","LOCAL OPENING")))))</f>
        <v/>
      </c>
      <c r="K54">
        <f>IF(J54="","",IF(J54="WIDE OPEN","Write it now",IF(J54="LOCAL OPENING","Write the local version",IF(J54="CONTESTED","Go narrower, or wait",IF(J54="CROWDED","Skip for now","Log more results")))))</f>
        <v/>
      </c>
      <c r="L54" s="10" t="n"/>
      <c r="M54" s="10" t="n"/>
      <c r="N54" s="10" t="n"/>
    </row>
    <row r="55">
      <c r="A55" t="n">
        <v>51</v>
      </c>
      <c r="B55" s="10" t="n"/>
      <c r="C55" s="10" t="n"/>
      <c r="D55">
        <f>IF(B55="","",COUNTIF(Log!$A$6:$A$804,A55))</f>
        <v/>
      </c>
      <c r="E55">
        <f>IF(B55="","",COUNTIFS(Log!$A$6:$A$804,A55,Log!$C$6:$C$804,"Google"))</f>
        <v/>
      </c>
      <c r="F55">
        <f>IF(B55="","",COUNTIFS(Log!$A$6:$A$804,A55,Log!$C$6:$C$804,"AI"))</f>
        <v/>
      </c>
      <c r="G55">
        <f>IF(B55="","",COUNTIFS(Log!$A$6:$A$804,A55,Log!$C$6:$C$804,"Google",Log!$H$6:$H$804,"Strong"))</f>
        <v/>
      </c>
      <c r="H55">
        <f>IF(B55="","",COUNTIFS(Log!$A$6:$A$804,A55,Log!$C$6:$C$804,"AI",Log!$H$6:$H$804,"Strong"))</f>
        <v/>
      </c>
      <c r="I55">
        <f>IF(B55="","",COUNTIFS(Log!$A$6:$A$804,A55,Log!$H$6:$H$804,"Strong",Log!$I$6:$I$804,"Yes"))</f>
        <v/>
      </c>
      <c r="J55">
        <f>IF(B55="","",IF(D55&lt;Settings!$B$4,"KEEP LOGGING",IF(G55+H55=0,"WIDE OPEN",IF(OR(G55&gt;=Settings!$B$5,H55&gt;=Settings!$B$5),"CROWDED",IF(I55&gt;=1,"CONTESTED","LOCAL OPENING")))))</f>
        <v/>
      </c>
      <c r="K55">
        <f>IF(J55="","",IF(J55="WIDE OPEN","Write it now",IF(J55="LOCAL OPENING","Write the local version",IF(J55="CONTESTED","Go narrower, or wait",IF(J55="CROWDED","Skip for now","Log more results")))))</f>
        <v/>
      </c>
      <c r="L55" s="10" t="n"/>
      <c r="M55" s="10" t="n"/>
      <c r="N55" s="10" t="n"/>
    </row>
    <row r="56">
      <c r="A56" t="n">
        <v>52</v>
      </c>
      <c r="B56" s="10" t="n"/>
      <c r="C56" s="10" t="n"/>
      <c r="D56">
        <f>IF(B56="","",COUNTIF(Log!$A$6:$A$804,A56))</f>
        <v/>
      </c>
      <c r="E56">
        <f>IF(B56="","",COUNTIFS(Log!$A$6:$A$804,A56,Log!$C$6:$C$804,"Google"))</f>
        <v/>
      </c>
      <c r="F56">
        <f>IF(B56="","",COUNTIFS(Log!$A$6:$A$804,A56,Log!$C$6:$C$804,"AI"))</f>
        <v/>
      </c>
      <c r="G56">
        <f>IF(B56="","",COUNTIFS(Log!$A$6:$A$804,A56,Log!$C$6:$C$804,"Google",Log!$H$6:$H$804,"Strong"))</f>
        <v/>
      </c>
      <c r="H56">
        <f>IF(B56="","",COUNTIFS(Log!$A$6:$A$804,A56,Log!$C$6:$C$804,"AI",Log!$H$6:$H$804,"Strong"))</f>
        <v/>
      </c>
      <c r="I56">
        <f>IF(B56="","",COUNTIFS(Log!$A$6:$A$804,A56,Log!$H$6:$H$804,"Strong",Log!$I$6:$I$804,"Yes"))</f>
        <v/>
      </c>
      <c r="J56">
        <f>IF(B56="","",IF(D56&lt;Settings!$B$4,"KEEP LOGGING",IF(G56+H56=0,"WIDE OPEN",IF(OR(G56&gt;=Settings!$B$5,H56&gt;=Settings!$B$5),"CROWDED",IF(I56&gt;=1,"CONTESTED","LOCAL OPENING")))))</f>
        <v/>
      </c>
      <c r="K56">
        <f>IF(J56="","",IF(J56="WIDE OPEN","Write it now",IF(J56="LOCAL OPENING","Write the local version",IF(J56="CONTESTED","Go narrower, or wait",IF(J56="CROWDED","Skip for now","Log more results")))))</f>
        <v/>
      </c>
      <c r="L56" s="10" t="n"/>
      <c r="M56" s="10" t="n"/>
      <c r="N56" s="10" t="n"/>
    </row>
    <row r="57">
      <c r="A57" t="n">
        <v>53</v>
      </c>
      <c r="B57" s="10" t="n"/>
      <c r="C57" s="10" t="n"/>
      <c r="D57">
        <f>IF(B57="","",COUNTIF(Log!$A$6:$A$804,A57))</f>
        <v/>
      </c>
      <c r="E57">
        <f>IF(B57="","",COUNTIFS(Log!$A$6:$A$804,A57,Log!$C$6:$C$804,"Google"))</f>
        <v/>
      </c>
      <c r="F57">
        <f>IF(B57="","",COUNTIFS(Log!$A$6:$A$804,A57,Log!$C$6:$C$804,"AI"))</f>
        <v/>
      </c>
      <c r="G57">
        <f>IF(B57="","",COUNTIFS(Log!$A$6:$A$804,A57,Log!$C$6:$C$804,"Google",Log!$H$6:$H$804,"Strong"))</f>
        <v/>
      </c>
      <c r="H57">
        <f>IF(B57="","",COUNTIFS(Log!$A$6:$A$804,A57,Log!$C$6:$C$804,"AI",Log!$H$6:$H$804,"Strong"))</f>
        <v/>
      </c>
      <c r="I57">
        <f>IF(B57="","",COUNTIFS(Log!$A$6:$A$804,A57,Log!$H$6:$H$804,"Strong",Log!$I$6:$I$804,"Yes"))</f>
        <v/>
      </c>
      <c r="J57">
        <f>IF(B57="","",IF(D57&lt;Settings!$B$4,"KEEP LOGGING",IF(G57+H57=0,"WIDE OPEN",IF(OR(G57&gt;=Settings!$B$5,H57&gt;=Settings!$B$5),"CROWDED",IF(I57&gt;=1,"CONTESTED","LOCAL OPENING")))))</f>
        <v/>
      </c>
      <c r="K57">
        <f>IF(J57="","",IF(J57="WIDE OPEN","Write it now",IF(J57="LOCAL OPENING","Write the local version",IF(J57="CONTESTED","Go narrower, or wait",IF(J57="CROWDED","Skip for now","Log more results")))))</f>
        <v/>
      </c>
      <c r="L57" s="10" t="n"/>
      <c r="M57" s="10" t="n"/>
      <c r="N57" s="10" t="n"/>
    </row>
    <row r="58">
      <c r="A58" t="n">
        <v>54</v>
      </c>
      <c r="B58" s="10" t="n"/>
      <c r="C58" s="10" t="n"/>
      <c r="D58">
        <f>IF(B58="","",COUNTIF(Log!$A$6:$A$804,A58))</f>
        <v/>
      </c>
      <c r="E58">
        <f>IF(B58="","",COUNTIFS(Log!$A$6:$A$804,A58,Log!$C$6:$C$804,"Google"))</f>
        <v/>
      </c>
      <c r="F58">
        <f>IF(B58="","",COUNTIFS(Log!$A$6:$A$804,A58,Log!$C$6:$C$804,"AI"))</f>
        <v/>
      </c>
      <c r="G58">
        <f>IF(B58="","",COUNTIFS(Log!$A$6:$A$804,A58,Log!$C$6:$C$804,"Google",Log!$H$6:$H$804,"Strong"))</f>
        <v/>
      </c>
      <c r="H58">
        <f>IF(B58="","",COUNTIFS(Log!$A$6:$A$804,A58,Log!$C$6:$C$804,"AI",Log!$H$6:$H$804,"Strong"))</f>
        <v/>
      </c>
      <c r="I58">
        <f>IF(B58="","",COUNTIFS(Log!$A$6:$A$804,A58,Log!$H$6:$H$804,"Strong",Log!$I$6:$I$804,"Yes"))</f>
        <v/>
      </c>
      <c r="J58">
        <f>IF(B58="","",IF(D58&lt;Settings!$B$4,"KEEP LOGGING",IF(G58+H58=0,"WIDE OPEN",IF(OR(G58&gt;=Settings!$B$5,H58&gt;=Settings!$B$5),"CROWDED",IF(I58&gt;=1,"CONTESTED","LOCAL OPENING")))))</f>
        <v/>
      </c>
      <c r="K58">
        <f>IF(J58="","",IF(J58="WIDE OPEN","Write it now",IF(J58="LOCAL OPENING","Write the local version",IF(J58="CONTESTED","Go narrower, or wait",IF(J58="CROWDED","Skip for now","Log more results")))))</f>
        <v/>
      </c>
      <c r="L58" s="10" t="n"/>
      <c r="M58" s="10" t="n"/>
      <c r="N58" s="10" t="n"/>
    </row>
    <row r="59">
      <c r="A59" t="n">
        <v>55</v>
      </c>
      <c r="B59" s="10" t="n"/>
      <c r="C59" s="10" t="n"/>
      <c r="D59">
        <f>IF(B59="","",COUNTIF(Log!$A$6:$A$804,A59))</f>
        <v/>
      </c>
      <c r="E59">
        <f>IF(B59="","",COUNTIFS(Log!$A$6:$A$804,A59,Log!$C$6:$C$804,"Google"))</f>
        <v/>
      </c>
      <c r="F59">
        <f>IF(B59="","",COUNTIFS(Log!$A$6:$A$804,A59,Log!$C$6:$C$804,"AI"))</f>
        <v/>
      </c>
      <c r="G59">
        <f>IF(B59="","",COUNTIFS(Log!$A$6:$A$804,A59,Log!$C$6:$C$804,"Google",Log!$H$6:$H$804,"Strong"))</f>
        <v/>
      </c>
      <c r="H59">
        <f>IF(B59="","",COUNTIFS(Log!$A$6:$A$804,A59,Log!$C$6:$C$804,"AI",Log!$H$6:$H$804,"Strong"))</f>
        <v/>
      </c>
      <c r="I59">
        <f>IF(B59="","",COUNTIFS(Log!$A$6:$A$804,A59,Log!$H$6:$H$804,"Strong",Log!$I$6:$I$804,"Yes"))</f>
        <v/>
      </c>
      <c r="J59">
        <f>IF(B59="","",IF(D59&lt;Settings!$B$4,"KEEP LOGGING",IF(G59+H59=0,"WIDE OPEN",IF(OR(G59&gt;=Settings!$B$5,H59&gt;=Settings!$B$5),"CROWDED",IF(I59&gt;=1,"CONTESTED","LOCAL OPENING")))))</f>
        <v/>
      </c>
      <c r="K59">
        <f>IF(J59="","",IF(J59="WIDE OPEN","Write it now",IF(J59="LOCAL OPENING","Write the local version",IF(J59="CONTESTED","Go narrower, or wait",IF(J59="CROWDED","Skip for now","Log more results")))))</f>
        <v/>
      </c>
      <c r="L59" s="10" t="n"/>
      <c r="M59" s="10" t="n"/>
      <c r="N59" s="10" t="n"/>
    </row>
    <row r="60">
      <c r="A60" t="n">
        <v>56</v>
      </c>
      <c r="B60" s="10" t="n"/>
      <c r="C60" s="10" t="n"/>
      <c r="D60">
        <f>IF(B60="","",COUNTIF(Log!$A$6:$A$804,A60))</f>
        <v/>
      </c>
      <c r="E60">
        <f>IF(B60="","",COUNTIFS(Log!$A$6:$A$804,A60,Log!$C$6:$C$804,"Google"))</f>
        <v/>
      </c>
      <c r="F60">
        <f>IF(B60="","",COUNTIFS(Log!$A$6:$A$804,A60,Log!$C$6:$C$804,"AI"))</f>
        <v/>
      </c>
      <c r="G60">
        <f>IF(B60="","",COUNTIFS(Log!$A$6:$A$804,A60,Log!$C$6:$C$804,"Google",Log!$H$6:$H$804,"Strong"))</f>
        <v/>
      </c>
      <c r="H60">
        <f>IF(B60="","",COUNTIFS(Log!$A$6:$A$804,A60,Log!$C$6:$C$804,"AI",Log!$H$6:$H$804,"Strong"))</f>
        <v/>
      </c>
      <c r="I60">
        <f>IF(B60="","",COUNTIFS(Log!$A$6:$A$804,A60,Log!$H$6:$H$804,"Strong",Log!$I$6:$I$804,"Yes"))</f>
        <v/>
      </c>
      <c r="J60">
        <f>IF(B60="","",IF(D60&lt;Settings!$B$4,"KEEP LOGGING",IF(G60+H60=0,"WIDE OPEN",IF(OR(G60&gt;=Settings!$B$5,H60&gt;=Settings!$B$5),"CROWDED",IF(I60&gt;=1,"CONTESTED","LOCAL OPENING")))))</f>
        <v/>
      </c>
      <c r="K60">
        <f>IF(J60="","",IF(J60="WIDE OPEN","Write it now",IF(J60="LOCAL OPENING","Write the local version",IF(J60="CONTESTED","Go narrower, or wait",IF(J60="CROWDED","Skip for now","Log more results")))))</f>
        <v/>
      </c>
      <c r="L60" s="10" t="n"/>
      <c r="M60" s="10" t="n"/>
      <c r="N60" s="10" t="n"/>
    </row>
    <row r="61">
      <c r="A61" t="n">
        <v>57</v>
      </c>
      <c r="B61" s="10" t="n"/>
      <c r="C61" s="10" t="n"/>
      <c r="D61">
        <f>IF(B61="","",COUNTIF(Log!$A$6:$A$804,A61))</f>
        <v/>
      </c>
      <c r="E61">
        <f>IF(B61="","",COUNTIFS(Log!$A$6:$A$804,A61,Log!$C$6:$C$804,"Google"))</f>
        <v/>
      </c>
      <c r="F61">
        <f>IF(B61="","",COUNTIFS(Log!$A$6:$A$804,A61,Log!$C$6:$C$804,"AI"))</f>
        <v/>
      </c>
      <c r="G61">
        <f>IF(B61="","",COUNTIFS(Log!$A$6:$A$804,A61,Log!$C$6:$C$804,"Google",Log!$H$6:$H$804,"Strong"))</f>
        <v/>
      </c>
      <c r="H61">
        <f>IF(B61="","",COUNTIFS(Log!$A$6:$A$804,A61,Log!$C$6:$C$804,"AI",Log!$H$6:$H$804,"Strong"))</f>
        <v/>
      </c>
      <c r="I61">
        <f>IF(B61="","",COUNTIFS(Log!$A$6:$A$804,A61,Log!$H$6:$H$804,"Strong",Log!$I$6:$I$804,"Yes"))</f>
        <v/>
      </c>
      <c r="J61">
        <f>IF(B61="","",IF(D61&lt;Settings!$B$4,"KEEP LOGGING",IF(G61+H61=0,"WIDE OPEN",IF(OR(G61&gt;=Settings!$B$5,H61&gt;=Settings!$B$5),"CROWDED",IF(I61&gt;=1,"CONTESTED","LOCAL OPENING")))))</f>
        <v/>
      </c>
      <c r="K61">
        <f>IF(J61="","",IF(J61="WIDE OPEN","Write it now",IF(J61="LOCAL OPENING","Write the local version",IF(J61="CONTESTED","Go narrower, or wait",IF(J61="CROWDED","Skip for now","Log more results")))))</f>
        <v/>
      </c>
      <c r="L61" s="10" t="n"/>
      <c r="M61" s="10" t="n"/>
      <c r="N61" s="10" t="n"/>
    </row>
    <row r="62">
      <c r="A62" t="n">
        <v>58</v>
      </c>
      <c r="B62" s="10" t="n"/>
      <c r="C62" s="10" t="n"/>
      <c r="D62">
        <f>IF(B62="","",COUNTIF(Log!$A$6:$A$804,A62))</f>
        <v/>
      </c>
      <c r="E62">
        <f>IF(B62="","",COUNTIFS(Log!$A$6:$A$804,A62,Log!$C$6:$C$804,"Google"))</f>
        <v/>
      </c>
      <c r="F62">
        <f>IF(B62="","",COUNTIFS(Log!$A$6:$A$804,A62,Log!$C$6:$C$804,"AI"))</f>
        <v/>
      </c>
      <c r="G62">
        <f>IF(B62="","",COUNTIFS(Log!$A$6:$A$804,A62,Log!$C$6:$C$804,"Google",Log!$H$6:$H$804,"Strong"))</f>
        <v/>
      </c>
      <c r="H62">
        <f>IF(B62="","",COUNTIFS(Log!$A$6:$A$804,A62,Log!$C$6:$C$804,"AI",Log!$H$6:$H$804,"Strong"))</f>
        <v/>
      </c>
      <c r="I62">
        <f>IF(B62="","",COUNTIFS(Log!$A$6:$A$804,A62,Log!$H$6:$H$804,"Strong",Log!$I$6:$I$804,"Yes"))</f>
        <v/>
      </c>
      <c r="J62">
        <f>IF(B62="","",IF(D62&lt;Settings!$B$4,"KEEP LOGGING",IF(G62+H62=0,"WIDE OPEN",IF(OR(G62&gt;=Settings!$B$5,H62&gt;=Settings!$B$5),"CROWDED",IF(I62&gt;=1,"CONTESTED","LOCAL OPENING")))))</f>
        <v/>
      </c>
      <c r="K62">
        <f>IF(J62="","",IF(J62="WIDE OPEN","Write it now",IF(J62="LOCAL OPENING","Write the local version",IF(J62="CONTESTED","Go narrower, or wait",IF(J62="CROWDED","Skip for now","Log more results")))))</f>
        <v/>
      </c>
      <c r="L62" s="10" t="n"/>
      <c r="M62" s="10" t="n"/>
      <c r="N62" s="10" t="n"/>
    </row>
    <row r="63">
      <c r="A63" t="n">
        <v>59</v>
      </c>
      <c r="B63" s="10" t="n"/>
      <c r="C63" s="10" t="n"/>
      <c r="D63">
        <f>IF(B63="","",COUNTIF(Log!$A$6:$A$804,A63))</f>
        <v/>
      </c>
      <c r="E63">
        <f>IF(B63="","",COUNTIFS(Log!$A$6:$A$804,A63,Log!$C$6:$C$804,"Google"))</f>
        <v/>
      </c>
      <c r="F63">
        <f>IF(B63="","",COUNTIFS(Log!$A$6:$A$804,A63,Log!$C$6:$C$804,"AI"))</f>
        <v/>
      </c>
      <c r="G63">
        <f>IF(B63="","",COUNTIFS(Log!$A$6:$A$804,A63,Log!$C$6:$C$804,"Google",Log!$H$6:$H$804,"Strong"))</f>
        <v/>
      </c>
      <c r="H63">
        <f>IF(B63="","",COUNTIFS(Log!$A$6:$A$804,A63,Log!$C$6:$C$804,"AI",Log!$H$6:$H$804,"Strong"))</f>
        <v/>
      </c>
      <c r="I63">
        <f>IF(B63="","",COUNTIFS(Log!$A$6:$A$804,A63,Log!$H$6:$H$804,"Strong",Log!$I$6:$I$804,"Yes"))</f>
        <v/>
      </c>
      <c r="J63">
        <f>IF(B63="","",IF(D63&lt;Settings!$B$4,"KEEP LOGGING",IF(G63+H63=0,"WIDE OPEN",IF(OR(G63&gt;=Settings!$B$5,H63&gt;=Settings!$B$5),"CROWDED",IF(I63&gt;=1,"CONTESTED","LOCAL OPENING")))))</f>
        <v/>
      </c>
      <c r="K63">
        <f>IF(J63="","",IF(J63="WIDE OPEN","Write it now",IF(J63="LOCAL OPENING","Write the local version",IF(J63="CONTESTED","Go narrower, or wait",IF(J63="CROWDED","Skip for now","Log more results")))))</f>
        <v/>
      </c>
      <c r="L63" s="10" t="n"/>
      <c r="M63" s="10" t="n"/>
      <c r="N63" s="10" t="n"/>
    </row>
    <row r="64">
      <c r="A64" t="n">
        <v>60</v>
      </c>
      <c r="B64" s="10" t="n"/>
      <c r="C64" s="10" t="n"/>
      <c r="D64">
        <f>IF(B64="","",COUNTIF(Log!$A$6:$A$804,A64))</f>
        <v/>
      </c>
      <c r="E64">
        <f>IF(B64="","",COUNTIFS(Log!$A$6:$A$804,A64,Log!$C$6:$C$804,"Google"))</f>
        <v/>
      </c>
      <c r="F64">
        <f>IF(B64="","",COUNTIFS(Log!$A$6:$A$804,A64,Log!$C$6:$C$804,"AI"))</f>
        <v/>
      </c>
      <c r="G64">
        <f>IF(B64="","",COUNTIFS(Log!$A$6:$A$804,A64,Log!$C$6:$C$804,"Google",Log!$H$6:$H$804,"Strong"))</f>
        <v/>
      </c>
      <c r="H64">
        <f>IF(B64="","",COUNTIFS(Log!$A$6:$A$804,A64,Log!$C$6:$C$804,"AI",Log!$H$6:$H$804,"Strong"))</f>
        <v/>
      </c>
      <c r="I64">
        <f>IF(B64="","",COUNTIFS(Log!$A$6:$A$804,A64,Log!$H$6:$H$804,"Strong",Log!$I$6:$I$804,"Yes"))</f>
        <v/>
      </c>
      <c r="J64">
        <f>IF(B64="","",IF(D64&lt;Settings!$B$4,"KEEP LOGGING",IF(G64+H64=0,"WIDE OPEN",IF(OR(G64&gt;=Settings!$B$5,H64&gt;=Settings!$B$5),"CROWDED",IF(I64&gt;=1,"CONTESTED","LOCAL OPENING")))))</f>
        <v/>
      </c>
      <c r="K64">
        <f>IF(J64="","",IF(J64="WIDE OPEN","Write it now",IF(J64="LOCAL OPENING","Write the local version",IF(J64="CONTESTED","Go narrower, or wait",IF(J64="CROWDED","Skip for now","Log more results")))))</f>
        <v/>
      </c>
      <c r="L64" s="10" t="n"/>
      <c r="M64" s="10" t="n"/>
      <c r="N64" s="10" t="n"/>
    </row>
  </sheetData>
  <conditionalFormatting sqref="J5:J64">
    <cfRule type="cellIs" priority="1" operator="equal" dxfId="0">
      <formula>"WIDE OPEN"</formula>
    </cfRule>
    <cfRule type="cellIs" priority="2" operator="equal" dxfId="1">
      <formula>"LOCAL OPENING"</formula>
    </cfRule>
    <cfRule type="cellIs" priority="3" operator="equal" dxfId="2">
      <formula>"CONTESTED"</formula>
    </cfRule>
    <cfRule type="cellIs" priority="4" operator="equal" dxfId="3">
      <formula>"CROWDED"</formula>
    </cfRule>
    <cfRule type="cellIs" priority="5" operator="equal" dxfId="4">
      <formula>"KEEP LOGGING"</formula>
    </cfRule>
  </conditionalFormatting>
  <dataValidations count="2">
    <dataValidation sqref="L5:L64" showDropDown="0" showInputMessage="0" showErrorMessage="0" allowBlank="1" type="list">
      <formula1>"Web page,Video,Page and video,FAQ,Other"</formula1>
    </dataValidation>
    <dataValidation sqref="M5:M64" showDropDown="0" showInputMessage="0" showErrorMessage="0" allowBlank="1" type="list">
      <formula1>"High,Medium,Low"</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3" customWidth="1" min="2" max="2"/>
    <col width="11" customWidth="1" min="3" max="3"/>
    <col width="15" customWidth="1" min="4" max="4"/>
    <col width="34" customWidth="1" min="5" max="5"/>
    <col width="11" customWidth="1" min="6" max="6"/>
    <col width="11" customWidth="1" min="7" max="7"/>
  </cols>
  <sheetData>
    <row r="1">
      <c r="A1" s="8" t="inlineStr">
        <is>
          <t>Who shows up</t>
        </is>
      </c>
    </row>
    <row r="2">
      <c r="A2" t="inlineStr">
        <is>
          <t>The overall picture across everything you logged. The example row is not counted.</t>
        </is>
      </c>
    </row>
    <row r="4">
      <c r="A4" s="11" t="inlineStr">
        <is>
          <t>Player type</t>
        </is>
      </c>
      <c r="B4" s="11" t="inlineStr">
        <is>
          <t>Results</t>
        </is>
      </c>
      <c r="C4" s="11" t="inlineStr">
        <is>
          <t>Share</t>
        </is>
      </c>
      <c r="E4" s="11" t="inlineStr">
        <is>
          <t>Platform</t>
        </is>
      </c>
      <c r="F4" s="11" t="inlineStr">
        <is>
          <t>Results</t>
        </is>
      </c>
      <c r="G4" s="11" t="inlineStr">
        <is>
          <t>Share</t>
        </is>
      </c>
    </row>
    <row r="5">
      <c r="A5" t="inlineStr">
        <is>
          <t>Local agent or investor</t>
        </is>
      </c>
      <c r="B5">
        <f>COUNTIF(Log!$F$6:$F$804,A5)</f>
        <v/>
      </c>
      <c r="C5" s="15">
        <f>IF(SUM($B$5:$B$13)=0,"",B5/SUM($B$5:$B$13))</f>
        <v/>
      </c>
      <c r="E5" t="inlineStr">
        <is>
          <t>Website or blog page</t>
        </is>
      </c>
      <c r="F5">
        <f>COUNTIF(Log!$G$6:$G$804,E5)</f>
        <v/>
      </c>
      <c r="G5" s="15">
        <f>IF(SUM($F$5:$F$15)=0,"",F5/SUM($F$5:$F$15))</f>
        <v/>
      </c>
    </row>
    <row r="6">
      <c r="A6" t="inlineStr">
        <is>
          <t>National brand</t>
        </is>
      </c>
      <c r="B6">
        <f>COUNTIF(Log!$F$6:$F$804,A6)</f>
        <v/>
      </c>
      <c r="C6" s="15">
        <f>IF(SUM($B$5:$B$13)=0,"",B6/SUM($B$5:$B$13))</f>
        <v/>
      </c>
      <c r="E6" t="inlineStr">
        <is>
          <t>YouTube</t>
        </is>
      </c>
      <c r="F6">
        <f>COUNTIF(Log!$G$6:$G$804,E6)</f>
        <v/>
      </c>
      <c r="G6" s="15">
        <f>IF(SUM($F$5:$F$15)=0,"",F6/SUM($F$5:$F$15))</f>
        <v/>
      </c>
    </row>
    <row r="7">
      <c r="A7" t="inlineStr">
        <is>
          <t>Lead-gen network</t>
        </is>
      </c>
      <c r="B7">
        <f>COUNTIF(Log!$F$6:$F$804,A7)</f>
        <v/>
      </c>
      <c r="C7" s="15">
        <f>IF(SUM($B$5:$B$13)=0,"",B7/SUM($B$5:$B$13))</f>
        <v/>
      </c>
      <c r="E7" t="inlineStr">
        <is>
          <t>LinkedIn</t>
        </is>
      </c>
      <c r="F7">
        <f>COUNTIF(Log!$G$6:$G$804,E7)</f>
        <v/>
      </c>
      <c r="G7" s="15">
        <f>IF(SUM($F$5:$F$15)=0,"",F7/SUM($F$5:$F$15))</f>
        <v/>
      </c>
    </row>
    <row r="8">
      <c r="A8" t="inlineStr">
        <is>
          <t>Adjacent professional</t>
        </is>
      </c>
      <c r="B8">
        <f>COUNTIF(Log!$F$6:$F$804,A8)</f>
        <v/>
      </c>
      <c r="C8" s="15">
        <f>IF(SUM($B$5:$B$13)=0,"",B8/SUM($B$5:$B$13))</f>
        <v/>
      </c>
      <c r="E8" t="inlineStr">
        <is>
          <t>Reddit</t>
        </is>
      </c>
      <c r="F8">
        <f>COUNTIF(Log!$G$6:$G$804,E8)</f>
        <v/>
      </c>
      <c r="G8" s="15">
        <f>IF(SUM($F$5:$F$15)=0,"",F8/SUM($F$5:$F$15))</f>
        <v/>
      </c>
    </row>
    <row r="9">
      <c r="A9" t="inlineStr">
        <is>
          <t>Directory or review site</t>
        </is>
      </c>
      <c r="B9">
        <f>COUNTIF(Log!$F$6:$F$804,A9)</f>
        <v/>
      </c>
      <c r="C9" s="15">
        <f>IF(SUM($B$5:$B$13)=0,"",B9/SUM($B$5:$B$13))</f>
        <v/>
      </c>
      <c r="E9" t="inlineStr">
        <is>
          <t>Quora</t>
        </is>
      </c>
      <c r="F9">
        <f>COUNTIF(Log!$G$6:$G$804,E9)</f>
        <v/>
      </c>
      <c r="G9" s="15">
        <f>IF(SUM($F$5:$F$15)=0,"",F9/SUM($F$5:$F$15))</f>
        <v/>
      </c>
    </row>
    <row r="10">
      <c r="A10" t="inlineStr">
        <is>
          <t>News or information site</t>
        </is>
      </c>
      <c r="B10">
        <f>COUNTIF(Log!$F$6:$F$804,A10)</f>
        <v/>
      </c>
      <c r="C10" s="15">
        <f>IF(SUM($B$5:$B$13)=0,"",B10/SUM($B$5:$B$13))</f>
        <v/>
      </c>
      <c r="E10" t="inlineStr">
        <is>
          <t>Facebook</t>
        </is>
      </c>
      <c r="F10">
        <f>COUNTIF(Log!$G$6:$G$804,E10)</f>
        <v/>
      </c>
      <c r="G10" s="15">
        <f>IF(SUM($F$5:$F$15)=0,"",F10/SUM($F$5:$F$15))</f>
        <v/>
      </c>
    </row>
    <row r="11">
      <c r="A11" t="inlineStr">
        <is>
          <t>Court or government</t>
        </is>
      </c>
      <c r="B11">
        <f>COUNTIF(Log!$F$6:$F$804,A11)</f>
        <v/>
      </c>
      <c r="C11" s="15">
        <f>IF(SUM($B$5:$B$13)=0,"",B11/SUM($B$5:$B$13))</f>
        <v/>
      </c>
      <c r="E11" t="inlineStr">
        <is>
          <t>Zillow / Realtor.com / Homes.com</t>
        </is>
      </c>
      <c r="F11">
        <f>COUNTIF(Log!$G$6:$G$804,E11)</f>
        <v/>
      </c>
      <c r="G11" s="15">
        <f>IF(SUM($F$5:$F$15)=0,"",F11/SUM($F$5:$F$15))</f>
        <v/>
      </c>
    </row>
    <row r="12">
      <c r="A12" t="inlineStr">
        <is>
          <t>Forum or community</t>
        </is>
      </c>
      <c r="B12">
        <f>COUNTIF(Log!$F$6:$F$804,A12)</f>
        <v/>
      </c>
      <c r="C12" s="15">
        <f>IF(SUM($B$5:$B$13)=0,"",B12/SUM($B$5:$B$13))</f>
        <v/>
      </c>
      <c r="E12" t="inlineStr">
        <is>
          <t>Directory or lead-gen site</t>
        </is>
      </c>
      <c r="F12">
        <f>COUNTIF(Log!$G$6:$G$804,E12)</f>
        <v/>
      </c>
      <c r="G12" s="15">
        <f>IF(SUM($F$5:$F$15)=0,"",F12/SUM($F$5:$F$15))</f>
        <v/>
      </c>
    </row>
    <row r="13">
      <c r="A13" t="inlineStr">
        <is>
          <t>Other</t>
        </is>
      </c>
      <c r="B13">
        <f>COUNTIF(Log!$F$6:$F$804,A13)</f>
        <v/>
      </c>
      <c r="C13" s="15">
        <f>IF(SUM($B$5:$B$13)=0,"",B13/SUM($B$5:$B$13))</f>
        <v/>
      </c>
      <c r="E13" t="inlineStr">
        <is>
          <t>News site</t>
        </is>
      </c>
      <c r="F13">
        <f>COUNTIF(Log!$G$6:$G$804,E13)</f>
        <v/>
      </c>
      <c r="G13" s="15">
        <f>IF(SUM($F$5:$F$15)=0,"",F13/SUM($F$5:$F$15))</f>
        <v/>
      </c>
    </row>
    <row r="14">
      <c r="E14" t="inlineStr">
        <is>
          <t>Court or government site</t>
        </is>
      </c>
      <c r="F14">
        <f>COUNTIF(Log!$G$6:$G$804,E14)</f>
        <v/>
      </c>
      <c r="G14" s="15">
        <f>IF(SUM($F$5:$F$15)=0,"",F14/SUM($F$5:$F$15))</f>
        <v/>
      </c>
    </row>
    <row r="15">
      <c r="E15" t="inlineStr">
        <is>
          <t>Other</t>
        </is>
      </c>
      <c r="F15">
        <f>COUNTIF(Log!$G$6:$G$804,E15)</f>
        <v/>
      </c>
      <c r="G15" s="15">
        <f>IF(SUM($F$5:$F$15)=0,"",F15/SUM($F$5:$F$15))</f>
        <v/>
      </c>
    </row>
    <row r="17">
      <c r="A17" s="2" t="inlineStr">
        <is>
          <t>A 0 under Platform means nobody you logged is using it. That is an opening.</t>
        </is>
      </c>
    </row>
    <row r="19">
      <c r="A19" s="5" t="inlineStr">
        <is>
          <t>Names that keep showing up</t>
        </is>
      </c>
    </row>
    <row r="20">
      <c r="A20" t="inlineStr">
        <is>
          <t>Type a name or website exactly as you logged it.</t>
        </is>
      </c>
    </row>
    <row r="21">
      <c r="A21" s="11" t="inlineStr">
        <is>
          <t>Name or website</t>
        </is>
      </c>
      <c r="B21" s="11" t="inlineStr">
        <is>
          <t>Appearances</t>
        </is>
      </c>
      <c r="C21" s="11" t="inlineStr">
        <is>
          <t>In Google</t>
        </is>
      </c>
      <c r="D21" s="11" t="inlineStr">
        <is>
          <t>In AI answers</t>
        </is>
      </c>
    </row>
    <row r="22">
      <c r="A22" s="10" t="n"/>
      <c r="B22">
        <f>IF(A22="","",COUNTIF(Log!$E$6:$E$804,A22))</f>
        <v/>
      </c>
      <c r="C22">
        <f>IF(A22="","",COUNTIFS(Log!$E$6:$E$804,A22,Log!$C$6:$C$804,"Google"))</f>
        <v/>
      </c>
      <c r="D22">
        <f>IF(A22="","",COUNTIFS(Log!$E$6:$E$804,A22,Log!$C$6:$C$804,"AI"))</f>
        <v/>
      </c>
    </row>
    <row r="23">
      <c r="A23" s="10" t="n"/>
      <c r="B23">
        <f>IF(A23="","",COUNTIF(Log!$E$6:$E$804,A23))</f>
        <v/>
      </c>
      <c r="C23">
        <f>IF(A23="","",COUNTIFS(Log!$E$6:$E$804,A23,Log!$C$6:$C$804,"Google"))</f>
        <v/>
      </c>
      <c r="D23">
        <f>IF(A23="","",COUNTIFS(Log!$E$6:$E$804,A23,Log!$C$6:$C$804,"AI"))</f>
        <v/>
      </c>
    </row>
    <row r="24">
      <c r="A24" s="10" t="n"/>
      <c r="B24">
        <f>IF(A24="","",COUNTIF(Log!$E$6:$E$804,A24))</f>
        <v/>
      </c>
      <c r="C24">
        <f>IF(A24="","",COUNTIFS(Log!$E$6:$E$804,A24,Log!$C$6:$C$804,"Google"))</f>
        <v/>
      </c>
      <c r="D24">
        <f>IF(A24="","",COUNTIFS(Log!$E$6:$E$804,A24,Log!$C$6:$C$804,"AI"))</f>
        <v/>
      </c>
    </row>
    <row r="25">
      <c r="A25" s="10" t="n"/>
      <c r="B25">
        <f>IF(A25="","",COUNTIF(Log!$E$6:$E$804,A25))</f>
        <v/>
      </c>
      <c r="C25">
        <f>IF(A25="","",COUNTIFS(Log!$E$6:$E$804,A25,Log!$C$6:$C$804,"Google"))</f>
        <v/>
      </c>
      <c r="D25">
        <f>IF(A25="","",COUNTIFS(Log!$E$6:$E$804,A25,Log!$C$6:$C$804,"AI"))</f>
        <v/>
      </c>
    </row>
    <row r="26">
      <c r="A26" s="10" t="n"/>
      <c r="B26">
        <f>IF(A26="","",COUNTIF(Log!$E$6:$E$804,A26))</f>
        <v/>
      </c>
      <c r="C26">
        <f>IF(A26="","",COUNTIFS(Log!$E$6:$E$804,A26,Log!$C$6:$C$804,"Google"))</f>
        <v/>
      </c>
      <c r="D26">
        <f>IF(A26="","",COUNTIFS(Log!$E$6:$E$804,A26,Log!$C$6:$C$804,"AI"))</f>
        <v/>
      </c>
    </row>
    <row r="27">
      <c r="A27" s="10" t="n"/>
      <c r="B27">
        <f>IF(A27="","",COUNTIF(Log!$E$6:$E$804,A27))</f>
        <v/>
      </c>
      <c r="C27">
        <f>IF(A27="","",COUNTIFS(Log!$E$6:$E$804,A27,Log!$C$6:$C$804,"Google"))</f>
        <v/>
      </c>
      <c r="D27">
        <f>IF(A27="","",COUNTIFS(Log!$E$6:$E$804,A27,Log!$C$6:$C$804,"AI"))</f>
        <v/>
      </c>
    </row>
    <row r="28">
      <c r="A28" s="10" t="n"/>
      <c r="B28">
        <f>IF(A28="","",COUNTIF(Log!$E$6:$E$804,A28))</f>
        <v/>
      </c>
      <c r="C28">
        <f>IF(A28="","",COUNTIFS(Log!$E$6:$E$804,A28,Log!$C$6:$C$804,"Google"))</f>
        <v/>
      </c>
      <c r="D28">
        <f>IF(A28="","",COUNTIFS(Log!$E$6:$E$804,A28,Log!$C$6:$C$804,"AI"))</f>
        <v/>
      </c>
    </row>
    <row r="29">
      <c r="A29" s="10" t="n"/>
      <c r="B29">
        <f>IF(A29="","",COUNTIF(Log!$E$6:$E$804,A29))</f>
        <v/>
      </c>
      <c r="C29">
        <f>IF(A29="","",COUNTIFS(Log!$E$6:$E$804,A29,Log!$C$6:$C$804,"Google"))</f>
        <v/>
      </c>
      <c r="D29">
        <f>IF(A29="","",COUNTIFS(Log!$E$6:$E$804,A29,Log!$C$6:$C$804,"AI"))</f>
        <v/>
      </c>
    </row>
    <row r="30">
      <c r="A30" s="10" t="n"/>
      <c r="B30">
        <f>IF(A30="","",COUNTIF(Log!$E$6:$E$804,A30))</f>
        <v/>
      </c>
      <c r="C30">
        <f>IF(A30="","",COUNTIFS(Log!$E$6:$E$804,A30,Log!$C$6:$C$804,"Google"))</f>
        <v/>
      </c>
      <c r="D30">
        <f>IF(A30="","",COUNTIFS(Log!$E$6:$E$804,A30,Log!$C$6:$C$804,"AI"))</f>
        <v/>
      </c>
    </row>
    <row r="31">
      <c r="A31" s="10" t="n"/>
      <c r="B31">
        <f>IF(A31="","",COUNTIF(Log!$E$6:$E$804,A31))</f>
        <v/>
      </c>
      <c r="C31">
        <f>IF(A31="","",COUNTIFS(Log!$E$6:$E$804,A31,Log!$C$6:$C$804,"Google"))</f>
        <v/>
      </c>
      <c r="D31">
        <f>IF(A31="","",COUNTIFS(Log!$E$6:$E$804,A31,Log!$C$6:$C$804,"AI"))</f>
        <v/>
      </c>
    </row>
    <row r="32">
      <c r="A32" s="10" t="n"/>
      <c r="B32">
        <f>IF(A32="","",COUNTIF(Log!$E$6:$E$804,A32))</f>
        <v/>
      </c>
      <c r="C32">
        <f>IF(A32="","",COUNTIFS(Log!$E$6:$E$804,A32,Log!$C$6:$C$804,"Google"))</f>
        <v/>
      </c>
      <c r="D32">
        <f>IF(A32="","",COUNTIFS(Log!$E$6:$E$804,A32,Log!$C$6:$C$804,"AI"))</f>
        <v/>
      </c>
    </row>
    <row r="33">
      <c r="A33" s="10" t="n"/>
      <c r="B33">
        <f>IF(A33="","",COUNTIF(Log!$E$6:$E$804,A33))</f>
        <v/>
      </c>
      <c r="C33">
        <f>IF(A33="","",COUNTIFS(Log!$E$6:$E$804,A33,Log!$C$6:$C$804,"Google"))</f>
        <v/>
      </c>
      <c r="D33">
        <f>IF(A33="","",COUNTIFS(Log!$E$6:$E$804,A33,Log!$C$6:$C$804,"AI"))</f>
        <v/>
      </c>
    </row>
    <row r="34">
      <c r="A34" s="10" t="n"/>
      <c r="B34">
        <f>IF(A34="","",COUNTIF(Log!$E$6:$E$804,A34))</f>
        <v/>
      </c>
      <c r="C34">
        <f>IF(A34="","",COUNTIFS(Log!$E$6:$E$804,A34,Log!$C$6:$C$804,"Google"))</f>
        <v/>
      </c>
      <c r="D34">
        <f>IF(A34="","",COUNTIFS(Log!$E$6:$E$804,A34,Log!$C$6:$C$804,"AI"))</f>
        <v/>
      </c>
    </row>
    <row r="35">
      <c r="A35" s="10" t="n"/>
      <c r="B35">
        <f>IF(A35="","",COUNTIF(Log!$E$6:$E$804,A35))</f>
        <v/>
      </c>
      <c r="C35">
        <f>IF(A35="","",COUNTIFS(Log!$E$6:$E$804,A35,Log!$C$6:$C$804,"Google"))</f>
        <v/>
      </c>
      <c r="D35">
        <f>IF(A35="","",COUNTIFS(Log!$E$6:$E$804,A35,Log!$C$6:$C$804,"AI"))</f>
        <v/>
      </c>
    </row>
    <row r="36">
      <c r="A36" s="10" t="n"/>
      <c r="B36">
        <f>IF(A36="","",COUNTIF(Log!$E$6:$E$804,A36))</f>
        <v/>
      </c>
      <c r="C36">
        <f>IF(A36="","",COUNTIFS(Log!$E$6:$E$804,A36,Log!$C$6:$C$804,"Google"))</f>
        <v/>
      </c>
      <c r="D36">
        <f>IF(A36="","",COUNTIFS(Log!$E$6:$E$804,A36,Log!$C$6:$C$804,"AI"))</f>
        <v/>
      </c>
    </row>
    <row r="37">
      <c r="A37" s="10" t="n"/>
      <c r="B37">
        <f>IF(A37="","",COUNTIF(Log!$E$6:$E$804,A37))</f>
        <v/>
      </c>
      <c r="C37">
        <f>IF(A37="","",COUNTIFS(Log!$E$6:$E$804,A37,Log!$C$6:$C$804,"Google"))</f>
        <v/>
      </c>
      <c r="D37">
        <f>IF(A37="","",COUNTIFS(Log!$E$6:$E$804,A37,Log!$C$6:$C$804,"AI"))</f>
        <v/>
      </c>
    </row>
    <row r="38">
      <c r="A38" s="10" t="n"/>
      <c r="B38">
        <f>IF(A38="","",COUNTIF(Log!$E$6:$E$804,A38))</f>
        <v/>
      </c>
      <c r="C38">
        <f>IF(A38="","",COUNTIFS(Log!$E$6:$E$804,A38,Log!$C$6:$C$804,"Google"))</f>
        <v/>
      </c>
      <c r="D38">
        <f>IF(A38="","",COUNTIFS(Log!$E$6:$E$804,A38,Log!$C$6:$C$804,"AI"))</f>
        <v/>
      </c>
    </row>
    <row r="39">
      <c r="A39" s="10" t="n"/>
      <c r="B39">
        <f>IF(A39="","",COUNTIF(Log!$E$6:$E$804,A39))</f>
        <v/>
      </c>
      <c r="C39">
        <f>IF(A39="","",COUNTIFS(Log!$E$6:$E$804,A39,Log!$C$6:$C$804,"Google"))</f>
        <v/>
      </c>
      <c r="D39">
        <f>IF(A39="","",COUNTIFS(Log!$E$6:$E$804,A39,Log!$C$6:$C$804,"AI"))</f>
        <v/>
      </c>
    </row>
    <row r="40">
      <c r="A40" s="10" t="n"/>
      <c r="B40">
        <f>IF(A40="","",COUNTIF(Log!$E$6:$E$804,A40))</f>
        <v/>
      </c>
      <c r="C40">
        <f>IF(A40="","",COUNTIFS(Log!$E$6:$E$804,A40,Log!$C$6:$C$804,"Google"))</f>
        <v/>
      </c>
      <c r="D40">
        <f>IF(A40="","",COUNTIFS(Log!$E$6:$E$804,A40,Log!$C$6:$C$804,"AI"))</f>
        <v/>
      </c>
    </row>
    <row r="41">
      <c r="A41" s="10" t="n"/>
      <c r="B41">
        <f>IF(A41="","",COUNTIF(Log!$E$6:$E$804,A41))</f>
        <v/>
      </c>
      <c r="C41">
        <f>IF(A41="","",COUNTIFS(Log!$E$6:$E$804,A41,Log!$C$6:$C$804,"Google"))</f>
        <v/>
      </c>
      <c r="D41">
        <f>IF(A41="","",COUNTIFS(Log!$E$6:$E$804,A41,Log!$C$6:$C$804,"AI"))</f>
        <v/>
      </c>
    </row>
    <row r="42">
      <c r="A42" s="10" t="n"/>
      <c r="B42">
        <f>IF(A42="","",COUNTIF(Log!$E$6:$E$804,A42))</f>
        <v/>
      </c>
      <c r="C42">
        <f>IF(A42="","",COUNTIFS(Log!$E$6:$E$804,A42,Log!$C$6:$C$804,"Google"))</f>
        <v/>
      </c>
      <c r="D42">
        <f>IF(A42="","",COUNTIFS(Log!$E$6:$E$804,A42,Log!$C$6:$C$804,"AI"))</f>
        <v/>
      </c>
    </row>
    <row r="43">
      <c r="A43" s="10" t="n"/>
      <c r="B43">
        <f>IF(A43="","",COUNTIF(Log!$E$6:$E$804,A43))</f>
        <v/>
      </c>
      <c r="C43">
        <f>IF(A43="","",COUNTIFS(Log!$E$6:$E$804,A43,Log!$C$6:$C$804,"Google"))</f>
        <v/>
      </c>
      <c r="D43">
        <f>IF(A43="","",COUNTIFS(Log!$E$6:$E$804,A43,Log!$C$6:$C$804,"AI"))</f>
        <v/>
      </c>
    </row>
    <row r="44">
      <c r="A44" s="10" t="n"/>
      <c r="B44">
        <f>IF(A44="","",COUNTIF(Log!$E$6:$E$804,A44))</f>
        <v/>
      </c>
      <c r="C44">
        <f>IF(A44="","",COUNTIFS(Log!$E$6:$E$804,A44,Log!$C$6:$C$804,"Google"))</f>
        <v/>
      </c>
      <c r="D44">
        <f>IF(A44="","",COUNTIFS(Log!$E$6:$E$804,A44,Log!$C$6:$C$804,"AI"))</f>
        <v/>
      </c>
    </row>
    <row r="45">
      <c r="A45" s="10" t="n"/>
      <c r="B45">
        <f>IF(A45="","",COUNTIF(Log!$E$6:$E$804,A45))</f>
        <v/>
      </c>
      <c r="C45">
        <f>IF(A45="","",COUNTIFS(Log!$E$6:$E$804,A45,Log!$C$6:$C$804,"Google"))</f>
        <v/>
      </c>
      <c r="D45">
        <f>IF(A45="","",COUNTIFS(Log!$E$6:$E$804,A45,Log!$C$6:$C$804,"AI"))</f>
        <v/>
      </c>
    </row>
    <row r="46">
      <c r="A46" s="10" t="n"/>
      <c r="B46">
        <f>IF(A46="","",COUNTIF(Log!$E$6:$E$804,A46))</f>
        <v/>
      </c>
      <c r="C46">
        <f>IF(A46="","",COUNTIFS(Log!$E$6:$E$804,A46,Log!$C$6:$C$804,"Google"))</f>
        <v/>
      </c>
      <c r="D46">
        <f>IF(A46="","",COUNTIFS(Log!$E$6:$E$804,A46,Log!$C$6:$C$804,"AI"))</f>
        <v/>
      </c>
    </row>
    <row r="47">
      <c r="A47" s="10" t="n"/>
      <c r="B47">
        <f>IF(A47="","",COUNTIF(Log!$E$6:$E$804,A47))</f>
        <v/>
      </c>
      <c r="C47">
        <f>IF(A47="","",COUNTIFS(Log!$E$6:$E$804,A47,Log!$C$6:$C$804,"Google"))</f>
        <v/>
      </c>
      <c r="D47">
        <f>IF(A47="","",COUNTIFS(Log!$E$6:$E$804,A47,Log!$C$6:$C$804,"AI"))</f>
        <v/>
      </c>
    </row>
    <row r="48">
      <c r="A48" s="10" t="n"/>
      <c r="B48">
        <f>IF(A48="","",COUNTIF(Log!$E$6:$E$804,A48))</f>
        <v/>
      </c>
      <c r="C48">
        <f>IF(A48="","",COUNTIFS(Log!$E$6:$E$804,A48,Log!$C$6:$C$804,"Google"))</f>
        <v/>
      </c>
      <c r="D48">
        <f>IF(A48="","",COUNTIFS(Log!$E$6:$E$804,A48,Log!$C$6:$C$804,"AI"))</f>
        <v/>
      </c>
    </row>
    <row r="49">
      <c r="A49" s="10" t="n"/>
      <c r="B49">
        <f>IF(A49="","",COUNTIF(Log!$E$6:$E$804,A49))</f>
        <v/>
      </c>
      <c r="C49">
        <f>IF(A49="","",COUNTIFS(Log!$E$6:$E$804,A49,Log!$C$6:$C$804,"Google"))</f>
        <v/>
      </c>
      <c r="D49">
        <f>IF(A49="","",COUNTIFS(Log!$E$6:$E$804,A49,Log!$C$6:$C$804,"AI"))</f>
        <v/>
      </c>
    </row>
    <row r="50">
      <c r="A50" s="10" t="n"/>
      <c r="B50">
        <f>IF(A50="","",COUNTIF(Log!$E$6:$E$804,A50))</f>
        <v/>
      </c>
      <c r="C50">
        <f>IF(A50="","",COUNTIFS(Log!$E$6:$E$804,A50,Log!$C$6:$C$804,"Google"))</f>
        <v/>
      </c>
      <c r="D50">
        <f>IF(A50="","",COUNTIFS(Log!$E$6:$E$804,A50,Log!$C$6:$C$804,"AI"))</f>
        <v/>
      </c>
    </row>
    <row r="51">
      <c r="A51" s="10" t="n"/>
      <c r="B51">
        <f>IF(A51="","",COUNTIF(Log!$E$6:$E$804,A51))</f>
        <v/>
      </c>
      <c r="C51">
        <f>IF(A51="","",COUNTIFS(Log!$E$6:$E$804,A51,Log!$C$6:$C$804,"Google"))</f>
        <v/>
      </c>
      <c r="D51">
        <f>IF(A51="","",COUNTIFS(Log!$E$6:$E$804,A51,Log!$C$6:$C$804,"AI"))</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2026-10-13T18:52:10Z</dcterms:created>
  <dcterms:modified xsi:type="dcterms:W3CDTF">2026-10-13T18:52:10Z</dcterms:modified>
</cp:coreProperties>
</file>